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620" windowWidth="50800" windowHeight="24020" tabRatio="600" firstSheet="0" activeTab="10" autoFilterDateGrouping="1"/>
  </bookViews>
  <sheets>
    <sheet xmlns:r="http://schemas.openxmlformats.org/officeDocument/2006/relationships" name="表紙" sheetId="1" state="visible" r:id="rId1"/>
    <sheet xmlns:r="http://schemas.openxmlformats.org/officeDocument/2006/relationships" name="サマリ" sheetId="2" state="visible" r:id="rId2"/>
    <sheet xmlns:r="http://schemas.openxmlformats.org/officeDocument/2006/relationships" name="共通" sheetId="3" state="visible" r:id="rId3"/>
    <sheet xmlns:r="http://schemas.openxmlformats.org/officeDocument/2006/relationships" name="A. ガバナンス・組織体制" sheetId="4" state="visible" r:id="rId4"/>
    <sheet xmlns:r="http://schemas.openxmlformats.org/officeDocument/2006/relationships" name="B. 契約管理・ライセンス正台帳" sheetId="5" state="visible" r:id="rId5"/>
    <sheet xmlns:r="http://schemas.openxmlformats.org/officeDocument/2006/relationships" name="C. 調達・発注プロセス" sheetId="6" state="visible" r:id="rId6"/>
    <sheet xmlns:r="http://schemas.openxmlformats.org/officeDocument/2006/relationships" name="D. ライセンスコンプライアンス" sheetId="7" state="visible" r:id="rId7"/>
    <sheet xmlns:r="http://schemas.openxmlformats.org/officeDocument/2006/relationships" name="E. ベンダー管理（VMO）" sheetId="8" state="visible" r:id="rId8"/>
    <sheet xmlns:r="http://schemas.openxmlformats.org/officeDocument/2006/relationships" name="F. ツール・データ管理" sheetId="9" state="visible" r:id="rId9"/>
    <sheet xmlns:r="http://schemas.openxmlformats.org/officeDocument/2006/relationships" name="G. OSS・AI・SBOM・プライバシー" sheetId="10" state="visible" r:id="rId10"/>
    <sheet xmlns:r="http://schemas.openxmlformats.org/officeDocument/2006/relationships" name="H. ITSM統合・レジリエンス" sheetId="11" state="visible" r:id="rId1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9">
    <font>
      <name val="ＭＳ Ｐゴシック"/>
      <family val="2"/>
      <color theme="1"/>
      <sz val="11"/>
      <scheme val="minor"/>
    </font>
    <font>
      <name val="Yu Gothic"/>
      <charset val="128"/>
      <family val="3"/>
      <b val="1"/>
      <color rgb="FF1F3A5F"/>
      <sz val="13"/>
    </font>
    <font>
      <name val="Yu Gothic"/>
      <charset val="128"/>
      <family val="3"/>
      <color rgb="FF404040"/>
      <sz val="9.5"/>
    </font>
    <font>
      <name val="Yu Gothic"/>
      <charset val="128"/>
      <family val="3"/>
      <i val="1"/>
      <color rgb="FF6B7A8D"/>
      <sz val="9.5"/>
    </font>
    <font>
      <name val="Yu Gothic"/>
      <charset val="128"/>
      <family val="3"/>
      <b val="1"/>
      <color rgb="FFFFFFFF"/>
      <sz val="10"/>
    </font>
    <font>
      <name val="Yu Gothic"/>
      <charset val="128"/>
      <family val="3"/>
      <sz val="9.5"/>
    </font>
    <font>
      <name val="Yu Gothic"/>
      <charset val="128"/>
      <family val="3"/>
      <b val="1"/>
      <color rgb="FF1F3A5F"/>
      <sz val="9.5"/>
    </font>
    <font>
      <name val="Yu Gothic"/>
      <charset val="128"/>
      <family val="3"/>
      <color rgb="FF404040"/>
      <sz val="9"/>
    </font>
    <font>
      <name val="Yu Gothic"/>
      <charset val="128"/>
      <family val="3"/>
      <b val="1"/>
      <color rgb="FF1F3A5F"/>
      <sz val="22"/>
    </font>
    <font>
      <name val="Yu Gothic"/>
      <charset val="128"/>
      <family val="3"/>
      <color rgb="FF12877F"/>
      <sz val="12"/>
    </font>
    <font>
      <name val="Yu Gothic"/>
      <charset val="128"/>
      <family val="3"/>
      <b val="1"/>
      <color rgb="FF1F3A5F"/>
      <sz val="12"/>
    </font>
    <font>
      <name val="Yu Gothic"/>
      <charset val="128"/>
      <family val="3"/>
      <color rgb="FF404040"/>
      <sz val="10.5"/>
    </font>
    <font>
      <name val="Yu Gothic"/>
      <charset val="128"/>
      <family val="3"/>
      <b val="1"/>
      <color rgb="FF12877F"/>
      <sz val="10"/>
    </font>
    <font>
      <name val="Yu Gothic"/>
      <charset val="128"/>
      <family val="3"/>
      <color rgb="FF404040"/>
      <sz val="10"/>
    </font>
    <font>
      <name val="Yu Gothic"/>
      <charset val="128"/>
      <family val="3"/>
      <color rgb="FF6B7A8D"/>
      <sz val="9"/>
    </font>
    <font>
      <name val="Yu Gothic"/>
      <charset val="128"/>
      <family val="3"/>
      <b val="1"/>
      <color rgb="FF1F3A5F"/>
      <sz val="14"/>
    </font>
    <font>
      <name val="Yu Gothic"/>
      <charset val="128"/>
      <family val="3"/>
      <sz val="10"/>
    </font>
    <font>
      <name val="Yu Gothic"/>
      <charset val="128"/>
      <family val="3"/>
      <b val="1"/>
      <color rgb="FF1F3A5F"/>
      <sz val="10"/>
    </font>
    <font>
      <name val="ＭＳ Ｐゴシック"/>
      <charset val="128"/>
      <family val="3"/>
      <sz val="6"/>
      <scheme val="minor"/>
    </font>
  </fonts>
  <fills count="6">
    <fill>
      <patternFill/>
    </fill>
    <fill>
      <patternFill patternType="gray125"/>
    </fill>
    <fill>
      <patternFill patternType="solid">
        <fgColor rgb="FF1F3A5F"/>
      </patternFill>
    </fill>
    <fill>
      <patternFill patternType="solid">
        <fgColor rgb="FFF3F6F8"/>
      </patternFill>
    </fill>
    <fill>
      <patternFill patternType="solid">
        <fgColor rgb="FFFFF9C4"/>
      </patternFill>
    </fill>
    <fill>
      <patternFill patternType="solid">
        <fgColor rgb="FFEAF2F8"/>
      </patternFill>
    </fill>
  </fills>
  <borders count="2">
    <border>
      <left/>
      <right/>
      <top/>
      <bottom/>
      <diagonal/>
    </border>
    <border>
      <left style="thin">
        <color rgb="FFD0D7DE"/>
      </left>
      <right style="thin">
        <color rgb="FFD0D7DE"/>
      </right>
      <top style="thin">
        <color rgb="FFD0D7DE"/>
      </top>
      <bottom style="thin">
        <color rgb="FFD0D7DE"/>
      </bottom>
      <diagonal/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4" fillId="2" borderId="1" applyAlignment="1" pivotButton="0" quotePrefix="0" xfId="0">
      <alignment horizontal="center" vertical="center"/>
    </xf>
    <xf numFmtId="0" fontId="16" fillId="0" borderId="1" applyAlignment="1" pivotButton="0" quotePrefix="0" xfId="0">
      <alignment horizontal="left" vertical="center"/>
    </xf>
    <xf numFmtId="0" fontId="16" fillId="0" borderId="1" applyAlignment="1" pivotButton="0" quotePrefix="0" xfId="0">
      <alignment horizontal="center" vertical="center"/>
    </xf>
    <xf numFmtId="0" fontId="16" fillId="3" borderId="1" applyAlignment="1" pivotButton="0" quotePrefix="0" xfId="0">
      <alignment horizontal="left" vertical="center"/>
    </xf>
    <xf numFmtId="0" fontId="16" fillId="3" borderId="1" applyAlignment="1" pivotButton="0" quotePrefix="0" xfId="0">
      <alignment horizontal="center" vertical="center"/>
    </xf>
    <xf numFmtId="0" fontId="17" fillId="5" borderId="1" pivotButton="0" quotePrefix="0" xfId="0"/>
    <xf numFmtId="0" fontId="17" fillId="5" borderId="1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vertical="center"/>
    </xf>
    <xf numFmtId="0" fontId="5" fillId="3" borderId="1" applyAlignment="1" pivotButton="0" quotePrefix="0" xfId="0">
      <alignment vertical="center" wrapText="1"/>
    </xf>
    <xf numFmtId="0" fontId="5" fillId="4" borderId="1" applyAlignment="1" pivotButton="0" quotePrefix="0" xfId="0">
      <alignment vertical="center"/>
    </xf>
    <xf numFmtId="0" fontId="5" fillId="0" borderId="1" applyAlignment="1" pivotButton="0" quotePrefix="0" xfId="0">
      <alignment vertical="center"/>
    </xf>
    <xf numFmtId="0" fontId="5" fillId="0" borderId="1" applyAlignment="1" pivotButton="0" quotePrefix="0" xfId="0">
      <alignment vertical="center" wrapText="1"/>
    </xf>
    <xf numFmtId="0" fontId="10" fillId="0" borderId="0" pivotButton="0" quotePrefix="0" xfId="0"/>
    <xf numFmtId="0" fontId="0" fillId="0" borderId="0" pivotButton="0" quotePrefix="0" xfId="0"/>
    <xf numFmtId="0" fontId="13" fillId="0" borderId="0" pivotButton="0" quotePrefix="0" xfId="0"/>
    <xf numFmtId="0" fontId="14" fillId="0" borderId="0" pivotButton="0" quotePrefix="0" xfId="0"/>
    <xf numFmtId="0" fontId="12" fillId="0" borderId="0" pivotButton="0" quotePrefix="0" xfId="0"/>
    <xf numFmtId="0" fontId="11" fillId="0" borderId="0" pivotButton="0" quotePrefix="0" xfId="0"/>
    <xf numFmtId="0" fontId="8" fillId="0" borderId="0" applyAlignment="1" pivotButton="0" quotePrefix="0" xfId="0">
      <alignment vertical="center"/>
    </xf>
    <xf numFmtId="0" fontId="9" fillId="0" borderId="0" pivotButton="0" quotePrefix="0" xfId="0"/>
    <xf numFmtId="0" fontId="15" fillId="0" borderId="0" pivotButton="0" quotePrefix="0" xfId="0"/>
    <xf numFmtId="0" fontId="2" fillId="0" borderId="0" applyAlignment="1" pivotButton="0" quotePrefix="0" xfId="0">
      <alignment vertical="top" wrapText="1"/>
    </xf>
    <xf numFmtId="0" fontId="1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3" fillId="0" borderId="0" pivotButton="0" quotePrefix="0" xfId="0"/>
  </cellXfs>
  <cellStyles count="1">
    <cellStyle name="標準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3:I31"/>
  <sheetViews>
    <sheetView showGridLines="0" zoomScale="179" zoomScaleNormal="179" workbookViewId="0">
      <selection activeCell="A1" sqref="A1"/>
    </sheetView>
  </sheetViews>
  <sheetFormatPr baseColWidth="10" defaultColWidth="8.83203125" defaultRowHeight="14"/>
  <cols>
    <col width="3" customWidth="1" style="15" min="1" max="1"/>
    <col width="16" customWidth="1" style="15" min="2" max="9"/>
    <col width="3" customWidth="1" style="15" min="10" max="10"/>
  </cols>
  <sheetData>
    <row r="3">
      <c r="B3" s="20" t="inlineStr">
        <is>
          <t>SLAM エビデンス収集管理表</t>
        </is>
      </c>
    </row>
    <row r="4"/>
    <row r="5" ht="18" customHeight="1" s="15">
      <c r="B5" s="21" t="inlineStr">
        <is>
          <t>SLAMアセスメント　現状（AsIs）把握のための、情報収集チェックリスト＆進捗管理表</t>
        </is>
      </c>
    </row>
    <row r="7" ht="18" customHeight="1" s="15">
      <c r="B7" s="14" t="inlineStr">
        <is>
          <t>■ 本資料の目的</t>
        </is>
      </c>
    </row>
    <row r="9" ht="17" customHeight="1" s="15">
      <c r="B9" s="19" t="inlineStr">
        <is>
          <t>SLAMアセスメントの現状（AsIs）を正確に把握するために、自組織内でご準備いただきたい資料・情報を、</t>
        </is>
      </c>
    </row>
    <row r="10" ht="17" customHeight="1" s="15">
      <c r="B10" s="19" t="inlineStr">
        <is>
          <t>ToBe①（ITAM/SAMポリシーテンプレート）・ToBe②（SLAM全体設計）に基づくフルスコープ8ドメイン</t>
        </is>
      </c>
    </row>
    <row r="11" ht="17" customHeight="1" s="15">
      <c r="B11" s="19" t="inlineStr">
        <is>
          <t>（A〜H）に対応づけて一覧化しています。</t>
        </is>
      </c>
    </row>
    <row r="12" ht="17" customHeight="1" s="15">
      <c r="B12" s="19" t="inlineStr">
        <is>
          <t>各ドメインシートで「提供状況」「十分性評価」を管理することで、必要十分な情報が揃っているか、</t>
        </is>
      </c>
    </row>
    <row r="13" ht="17" customHeight="1" s="15">
      <c r="B13" s="19" t="inlineStr">
        <is>
          <t>また不足している情報は何かを可視化できます。</t>
        </is>
      </c>
    </row>
    <row r="14" ht="17" customHeight="1" s="15">
      <c r="B14" s="19" t="n"/>
    </row>
    <row r="15" ht="17" customHeight="1" s="15">
      <c r="B15" s="19" t="inlineStr">
        <is>
          <t>※ 本表は、ベンダー別ライセンス監査（GLAS等）の情報提供・資料管理は対象外とし、別途設計します。</t>
        </is>
      </c>
    </row>
    <row r="17" ht="18" customHeight="1" s="15">
      <c r="B17" s="14" t="inlineStr">
        <is>
          <t>■ シート構成</t>
        </is>
      </c>
    </row>
    <row r="18" ht="17" customHeight="1" s="15">
      <c r="B18" s="18" t="inlineStr">
        <is>
          <t>表紙</t>
        </is>
      </c>
      <c r="D18" s="16" t="inlineStr">
        <is>
          <t>本シート</t>
        </is>
      </c>
    </row>
    <row r="19" ht="17" customHeight="1" s="15">
      <c r="B19" s="18" t="inlineStr">
        <is>
          <t>サマリ</t>
        </is>
      </c>
      <c r="D19" s="16" t="inlineStr">
        <is>
          <t>ドメイン別の提供状況集計</t>
        </is>
      </c>
    </row>
    <row r="20" ht="17" customHeight="1" s="15">
      <c r="B20" s="18" t="inlineStr">
        <is>
          <t>共通</t>
        </is>
      </c>
      <c r="D20" s="16" t="inlineStr">
        <is>
          <t>横断・基盤情報（組織図、IT戦略資料等）</t>
        </is>
      </c>
    </row>
    <row r="21" ht="17" customHeight="1" s="15">
      <c r="B21" s="18" t="inlineStr">
        <is>
          <t>A〜H</t>
        </is>
      </c>
      <c r="D21" s="16" t="inlineStr">
        <is>
          <t>ドメイン別　情報収集チェックリスト（スコープ項目No.と対応付け）</t>
        </is>
      </c>
    </row>
    <row r="23" ht="18" customHeight="1" s="15">
      <c r="B23" s="14" t="inlineStr">
        <is>
          <t>■ 使い方</t>
        </is>
      </c>
    </row>
    <row r="24" ht="17" customHeight="1" s="15">
      <c r="B24" s="16" t="inlineStr">
        <is>
          <t>① 本表を関係部門に共有し、各行の資料・情報の準備を依頼してください（依頼日を記入）。</t>
        </is>
      </c>
    </row>
    <row r="25" ht="17" customHeight="1" s="15">
      <c r="B25" s="16" t="inlineStr">
        <is>
          <t>② 資料受領のたびに「提供状況」（黄色セル）を更新してください。</t>
        </is>
      </c>
    </row>
    <row r="26" ht="17" customHeight="1" s="15">
      <c r="B26" s="16" t="inlineStr">
        <is>
          <t>③ 受領した資料の内容を確認し、「十分性評価」（黄色セル）で十分性を判定してください。</t>
        </is>
      </c>
    </row>
    <row r="27" ht="17" customHeight="1" s="15">
      <c r="B27" s="16" t="inlineStr">
        <is>
          <t>④ 「不十分」「要確認」の場合は、「不足内容・備考」に具体的なギャップを記録し、追加依頼してください。</t>
        </is>
      </c>
    </row>
    <row r="28" ht="17" customHeight="1" s="15">
      <c r="B28" s="16" t="inlineStr">
        <is>
          <t>⑤ 「サマリ」シートで全体の充足状況を確認できます。</t>
        </is>
      </c>
    </row>
    <row r="31" ht="15" customHeight="1" s="15">
      <c r="B31" s="17" t="inlineStr">
        <is>
          <t>作成: ITAMS K.K.　／　関連資料: SLAM_コンサルサービス_スコープ選択マトリクス.xlsx</t>
        </is>
      </c>
    </row>
  </sheetData>
  <mergeCells count="26">
    <mergeCell ref="B7:I7"/>
    <mergeCell ref="B25:I25"/>
    <mergeCell ref="B31:I31"/>
    <mergeCell ref="B18:C18"/>
    <mergeCell ref="B27:I27"/>
    <mergeCell ref="B12:I12"/>
    <mergeCell ref="B21:C21"/>
    <mergeCell ref="B11:I11"/>
    <mergeCell ref="D18:I18"/>
    <mergeCell ref="B14:I14"/>
    <mergeCell ref="B23:I23"/>
    <mergeCell ref="B17:I17"/>
    <mergeCell ref="B13:I13"/>
    <mergeCell ref="B19:C19"/>
    <mergeCell ref="B10:I10"/>
    <mergeCell ref="B28:I28"/>
    <mergeCell ref="D20:I20"/>
    <mergeCell ref="B9:I9"/>
    <mergeCell ref="D19:I19"/>
    <mergeCell ref="B3:I4"/>
    <mergeCell ref="B15:I15"/>
    <mergeCell ref="B24:I24"/>
    <mergeCell ref="B20:C20"/>
    <mergeCell ref="B5:I5"/>
    <mergeCell ref="D21:I21"/>
    <mergeCell ref="B26:I26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2:N15"/>
  <sheetViews>
    <sheetView showGridLines="0" zoomScale="211" zoomScaleNormal="211" workbookViewId="0">
      <pane ySplit="7" topLeftCell="A8" activePane="bottomLeft" state="frozen"/>
      <selection pane="bottomLeft" activeCell="A1" sqref="A1"/>
    </sheetView>
  </sheetViews>
  <sheetFormatPr baseColWidth="10" defaultColWidth="8.83203125" defaultRowHeight="14"/>
  <cols>
    <col width="6" customWidth="1" style="15" min="1" max="1"/>
    <col width="28.1640625" bestFit="1" customWidth="1" style="15" min="2" max="2"/>
    <col width="41.33203125" bestFit="1" customWidth="1" style="15" min="3" max="3"/>
    <col width="8" customWidth="1" style="15" min="4" max="4"/>
    <col width="34" customWidth="1" style="15" min="5" max="5"/>
    <col width="14" customWidth="1" style="15" min="6" max="6"/>
    <col width="10" customWidth="1" style="15" min="7" max="7"/>
    <col width="20" customWidth="1" style="15" min="8" max="8"/>
    <col width="10" customWidth="1" style="15" min="9" max="10"/>
    <col width="26" customWidth="1" style="15" min="11" max="11"/>
    <col width="10" customWidth="1" style="15" min="12" max="12"/>
    <col width="12" customWidth="1" style="15" min="13" max="13"/>
    <col width="10" customWidth="1" style="15" min="14" max="14"/>
  </cols>
  <sheetData>
    <row r="2" ht="19" customHeight="1" s="15">
      <c r="A2" s="24" t="inlineStr">
        <is>
          <t>■ G. OSS・AI・SBOM・プライバシー（情報収集チェックリスト）</t>
        </is>
      </c>
    </row>
    <row r="4" ht="28" customHeight="1" s="15">
      <c r="A4" s="23" t="inlineStr">
        <is>
          <t>本シートは、SLAMアセスメントの現状（AsIs）把握に必要な、自組織側でご準備いただきたい資料・情報の一覧です。「対応スコープ項目No」は、スコープ選択マトリクスの項目Noと対応しています。</t>
        </is>
      </c>
    </row>
    <row r="5" ht="17" customHeight="1" s="15">
      <c r="A5" s="27" t="inlineStr">
        <is>
          <t>「提供状況」「十分性評価」（黄色セル）は、資料収集後に担当者が更新してください。</t>
        </is>
      </c>
    </row>
    <row r="7" ht="30" customHeight="1" s="15">
      <c r="A7" s="8" t="inlineStr">
        <is>
          <t>No</t>
        </is>
      </c>
      <c r="B7" s="8" t="inlineStr">
        <is>
          <t>管理領域</t>
        </is>
      </c>
      <c r="C7" s="8" t="inlineStr">
        <is>
          <t>必要資料・情報名</t>
        </is>
      </c>
      <c r="D7" s="8" t="inlineStr">
        <is>
          <t>資料区分</t>
        </is>
      </c>
      <c r="E7" s="8" t="inlineStr">
        <is>
          <t>説明・目的</t>
        </is>
      </c>
      <c r="F7" s="8" t="inlineStr">
        <is>
          <t>対応スコープ項目No</t>
        </is>
      </c>
      <c r="G7" s="8" t="inlineStr">
        <is>
          <t>提供状況</t>
        </is>
      </c>
      <c r="H7" s="8" t="inlineStr">
        <is>
          <t>提出ファイル名</t>
        </is>
      </c>
      <c r="I7" s="8" t="inlineStr">
        <is>
          <t>提出日</t>
        </is>
      </c>
      <c r="J7" s="8" t="inlineStr">
        <is>
          <t>十分性評価</t>
        </is>
      </c>
      <c r="K7" s="8" t="inlineStr">
        <is>
          <t>不足内容・備考</t>
        </is>
      </c>
      <c r="L7" s="8" t="inlineStr">
        <is>
          <t>依頼日</t>
        </is>
      </c>
      <c r="M7" s="8" t="inlineStr">
        <is>
          <t>フォローアップ期限</t>
        </is>
      </c>
      <c r="N7" s="8" t="inlineStr">
        <is>
          <t>担当者</t>
        </is>
      </c>
    </row>
    <row r="8" ht="32" customHeight="1" s="15">
      <c r="A8" s="9" t="inlineStr">
        <is>
          <t>G-01</t>
        </is>
      </c>
      <c r="B8" s="9" t="inlineStr">
        <is>
          <t>OSS・AI・SBOM・プライバシー</t>
        </is>
      </c>
      <c r="C8" s="10" t="inlineStr">
        <is>
          <t>OSS利用ポリシー・OSS台帳（あれば）</t>
        </is>
      </c>
      <c r="D8" s="9" t="inlineStr">
        <is>
          <t>任意</t>
        </is>
      </c>
      <c r="E8" s="10" t="inlineStr">
        <is>
          <t>OSSガバナンスの現状確認</t>
        </is>
      </c>
      <c r="F8" s="9" t="inlineStr">
        <is>
          <t>G-01, G-02</t>
        </is>
      </c>
      <c r="G8" s="11" t="inlineStr">
        <is>
          <t>未提出</t>
        </is>
      </c>
      <c r="H8" s="9" t="n"/>
      <c r="I8" s="9" t="n"/>
      <c r="J8" s="11" t="inlineStr">
        <is>
          <t>-</t>
        </is>
      </c>
      <c r="K8" s="10" t="n"/>
      <c r="L8" s="9" t="n"/>
      <c r="M8" s="9" t="n"/>
      <c r="N8" s="9" t="n"/>
    </row>
    <row r="9" ht="32" customHeight="1" s="15">
      <c r="A9" s="12" t="inlineStr">
        <is>
          <t>G-02</t>
        </is>
      </c>
      <c r="B9" s="12" t="inlineStr">
        <is>
          <t>OSS・AI・SBOM・プライバシー</t>
        </is>
      </c>
      <c r="C9" s="13" t="inlineStr">
        <is>
          <t>SBOM（作成実績があれば）</t>
        </is>
      </c>
      <c r="D9" s="12" t="inlineStr">
        <is>
          <t>任意</t>
        </is>
      </c>
      <c r="E9" s="13" t="inlineStr">
        <is>
          <t>SBOM整備状況の確認</t>
        </is>
      </c>
      <c r="F9" s="12" t="inlineStr">
        <is>
          <t>G-05</t>
        </is>
      </c>
      <c r="G9" s="11" t="inlineStr">
        <is>
          <t>未提出</t>
        </is>
      </c>
      <c r="H9" s="12" t="n"/>
      <c r="I9" s="12" t="n"/>
      <c r="J9" s="11" t="inlineStr">
        <is>
          <t>-</t>
        </is>
      </c>
      <c r="K9" s="13" t="n"/>
      <c r="L9" s="12" t="n"/>
      <c r="M9" s="12" t="n"/>
      <c r="N9" s="12" t="n"/>
    </row>
    <row r="10" ht="32" customHeight="1" s="15">
      <c r="A10" s="9" t="inlineStr">
        <is>
          <t>G-03</t>
        </is>
      </c>
      <c r="B10" s="9" t="inlineStr">
        <is>
          <t>OSS・AI・SBOM・プライバシー</t>
        </is>
      </c>
      <c r="C10" s="10" t="inlineStr">
        <is>
          <t>AIツール利用ポリシー・AIツール台帳（あれば）</t>
        </is>
      </c>
      <c r="D10" s="9" t="inlineStr">
        <is>
          <t>任意</t>
        </is>
      </c>
      <c r="E10" s="10" t="inlineStr">
        <is>
          <t>AI管理の現状確認</t>
        </is>
      </c>
      <c r="F10" s="9" t="inlineStr">
        <is>
          <t>G-03</t>
        </is>
      </c>
      <c r="G10" s="11" t="inlineStr">
        <is>
          <t>未提出</t>
        </is>
      </c>
      <c r="H10" s="9" t="n"/>
      <c r="I10" s="9" t="n"/>
      <c r="J10" s="11" t="inlineStr">
        <is>
          <t>-</t>
        </is>
      </c>
      <c r="K10" s="10" t="n"/>
      <c r="L10" s="9" t="n"/>
      <c r="M10" s="9" t="n"/>
      <c r="N10" s="9" t="n"/>
    </row>
    <row r="11" ht="32" customHeight="1" s="15">
      <c r="A11" s="12" t="inlineStr">
        <is>
          <t>G-04</t>
        </is>
      </c>
      <c r="B11" s="12" t="inlineStr">
        <is>
          <t>OSS・AI・SBOM・プライバシー</t>
        </is>
      </c>
      <c r="C11" s="13" t="inlineStr">
        <is>
          <t>AI／生成AIガバナンス委員会議事録（あれば）</t>
        </is>
      </c>
      <c r="D11" s="12" t="inlineStr">
        <is>
          <t>任意</t>
        </is>
      </c>
      <c r="E11" s="13" t="inlineStr">
        <is>
          <t>AIガバナンス体制の確認</t>
        </is>
      </c>
      <c r="F11" s="12" t="inlineStr">
        <is>
          <t>G-03, G-04</t>
        </is>
      </c>
      <c r="G11" s="11" t="inlineStr">
        <is>
          <t>未提出</t>
        </is>
      </c>
      <c r="H11" s="12" t="n"/>
      <c r="I11" s="12" t="n"/>
      <c r="J11" s="11" t="inlineStr">
        <is>
          <t>-</t>
        </is>
      </c>
      <c r="K11" s="13" t="n"/>
      <c r="L11" s="12" t="n"/>
      <c r="M11" s="12" t="n"/>
      <c r="N11" s="12" t="n"/>
    </row>
    <row r="12" ht="32" customHeight="1" s="15">
      <c r="A12" s="9" t="inlineStr">
        <is>
          <t>G-05</t>
        </is>
      </c>
      <c r="B12" s="9" t="inlineStr">
        <is>
          <t>OSS・AI・SBOM・プライバシー</t>
        </is>
      </c>
      <c r="C12" s="10" t="inlineStr">
        <is>
          <t>個人情報保護方針・プライバシーポリシー</t>
        </is>
      </c>
      <c r="D12" s="9" t="inlineStr">
        <is>
          <t>必須</t>
        </is>
      </c>
      <c r="E12" s="10" t="inlineStr">
        <is>
          <t>プライバシー対応方針の確認</t>
        </is>
      </c>
      <c r="F12" s="9" t="inlineStr">
        <is>
          <t>G-06, G-07</t>
        </is>
      </c>
      <c r="G12" s="11" t="inlineStr">
        <is>
          <t>未提出</t>
        </is>
      </c>
      <c r="H12" s="9" t="n"/>
      <c r="I12" s="9" t="n"/>
      <c r="J12" s="11" t="inlineStr">
        <is>
          <t>-</t>
        </is>
      </c>
      <c r="K12" s="10" t="n"/>
      <c r="L12" s="9" t="n"/>
      <c r="M12" s="9" t="n"/>
      <c r="N12" s="9" t="n"/>
    </row>
    <row r="13" ht="32" customHeight="1" s="15">
      <c r="A13" s="12" t="inlineStr">
        <is>
          <t>G-06</t>
        </is>
      </c>
      <c r="B13" s="12" t="inlineStr">
        <is>
          <t>OSS・AI・SBOM・プライバシー</t>
        </is>
      </c>
      <c r="C13" s="13" t="inlineStr">
        <is>
          <t>シャドーAI・シャドーIT調査資料（あれば）</t>
        </is>
      </c>
      <c r="D13" s="12" t="inlineStr">
        <is>
          <t>任意</t>
        </is>
      </c>
      <c r="E13" s="13" t="inlineStr">
        <is>
          <t>シャドーAI対策の現状確認</t>
        </is>
      </c>
      <c r="F13" s="12" t="inlineStr">
        <is>
          <t>G-08</t>
        </is>
      </c>
      <c r="G13" s="11" t="inlineStr">
        <is>
          <t>未提出</t>
        </is>
      </c>
      <c r="H13" s="12" t="n"/>
      <c r="I13" s="12" t="n"/>
      <c r="J13" s="11" t="inlineStr">
        <is>
          <t>-</t>
        </is>
      </c>
      <c r="K13" s="13" t="n"/>
      <c r="L13" s="12" t="n"/>
      <c r="M13" s="12" t="n"/>
      <c r="N13" s="12" t="n"/>
    </row>
    <row r="15" ht="15" customHeight="1" s="15">
      <c r="A15" s="25" t="inlineStr">
        <is>
          <t>G 提供状況集計</t>
        </is>
      </c>
      <c r="G15" s="26">
        <f>COUNTIF(G8:G13,"提出済")&amp;"件 提出済 / "&amp;COUNTIF(G8:G13,"一部提出")&amp;"件 一部提出 / "&amp;COUNTIF(G8:G13,"未提出")&amp;"件 未提出"</f>
        <v/>
      </c>
    </row>
  </sheetData>
  <mergeCells count="5">
    <mergeCell ref="A15:B15"/>
    <mergeCell ref="A4:N4"/>
    <mergeCell ref="G15:N15"/>
    <mergeCell ref="A2:N2"/>
    <mergeCell ref="A5:N5"/>
  </mergeCells>
  <dataValidations count="3">
    <dataValidation sqref="D8:D13" showDropDown="0" showInputMessage="0" showErrorMessage="0" allowBlank="1" type="list">
      <formula1>"必須,任意"</formula1>
    </dataValidation>
    <dataValidation sqref="G8:G13" showDropDown="0" showInputMessage="0" showErrorMessage="0" allowBlank="1" type="list">
      <formula1>"未提出,一部提出,提出済,対象外"</formula1>
    </dataValidation>
    <dataValidation sqref="J8:J13" showDropDown="0" showInputMessage="0" showErrorMessage="0" allowBlank="1" type="list">
      <formula1>"十分,不十分,要確認,-"</formula1>
    </dataValidation>
  </dataValidation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2:N16"/>
  <sheetViews>
    <sheetView showGridLines="0" tabSelected="1" zoomScale="209" zoomScaleNormal="209" workbookViewId="0">
      <pane ySplit="7" topLeftCell="A8" activePane="bottomLeft" state="frozen"/>
      <selection pane="bottomLeft" activeCell="A1" sqref="A1"/>
    </sheetView>
  </sheetViews>
  <sheetFormatPr baseColWidth="10" defaultColWidth="8.83203125" defaultRowHeight="14"/>
  <cols>
    <col width="6" customWidth="1" style="15" min="1" max="1"/>
    <col width="22" bestFit="1" customWidth="1" style="15" min="2" max="2"/>
    <col width="41.6640625" bestFit="1" customWidth="1" style="15" min="3" max="3"/>
    <col width="8" customWidth="1" style="15" min="4" max="4"/>
    <col width="34" customWidth="1" style="15" min="5" max="5"/>
    <col width="14" customWidth="1" style="15" min="6" max="6"/>
    <col width="10" customWidth="1" style="15" min="7" max="7"/>
    <col width="20" customWidth="1" style="15" min="8" max="8"/>
    <col width="10" customWidth="1" style="15" min="9" max="10"/>
    <col width="26" customWidth="1" style="15" min="11" max="11"/>
    <col width="10" customWidth="1" style="15" min="12" max="12"/>
    <col width="12" customWidth="1" style="15" min="13" max="13"/>
    <col width="10" customWidth="1" style="15" min="14" max="14"/>
  </cols>
  <sheetData>
    <row r="2" ht="19" customHeight="1" s="15">
      <c r="A2" s="24" t="inlineStr">
        <is>
          <t>■ H. ITSM統合・レジリエンス（情報収集チェックリスト）</t>
        </is>
      </c>
    </row>
    <row r="4" ht="28" customHeight="1" s="15">
      <c r="A4" s="23" t="inlineStr">
        <is>
          <t>本シートは、SLAMアセスメントの現状（AsIs）把握に必要な、自組織側でご準備いただきたい資料・情報の一覧です。「対応スコープ項目No」は、スコープ選択マトリクスの項目Noと対応しています。</t>
        </is>
      </c>
    </row>
    <row r="5" ht="17" customHeight="1" s="15">
      <c r="A5" s="27" t="inlineStr">
        <is>
          <t>「提供状況」「十分性評価」（黄色セル）は、資料収集後に担当者が更新してください。</t>
        </is>
      </c>
    </row>
    <row r="7" ht="30" customHeight="1" s="15">
      <c r="A7" s="8" t="inlineStr">
        <is>
          <t>No</t>
        </is>
      </c>
      <c r="B7" s="8" t="inlineStr">
        <is>
          <t>管理領域</t>
        </is>
      </c>
      <c r="C7" s="8" t="inlineStr">
        <is>
          <t>必要資料・情報名</t>
        </is>
      </c>
      <c r="D7" s="8" t="inlineStr">
        <is>
          <t>資料区分</t>
        </is>
      </c>
      <c r="E7" s="8" t="inlineStr">
        <is>
          <t>説明・目的</t>
        </is>
      </c>
      <c r="F7" s="8" t="inlineStr">
        <is>
          <t>対応スコープ項目No</t>
        </is>
      </c>
      <c r="G7" s="8" t="inlineStr">
        <is>
          <t>提供状況</t>
        </is>
      </c>
      <c r="H7" s="8" t="inlineStr">
        <is>
          <t>提出ファイル名</t>
        </is>
      </c>
      <c r="I7" s="8" t="inlineStr">
        <is>
          <t>提出日</t>
        </is>
      </c>
      <c r="J7" s="8" t="inlineStr">
        <is>
          <t>十分性評価</t>
        </is>
      </c>
      <c r="K7" s="8" t="inlineStr">
        <is>
          <t>不足内容・備考</t>
        </is>
      </c>
      <c r="L7" s="8" t="inlineStr">
        <is>
          <t>依頼日</t>
        </is>
      </c>
      <c r="M7" s="8" t="inlineStr">
        <is>
          <t>フォローアップ期限</t>
        </is>
      </c>
      <c r="N7" s="8" t="inlineStr">
        <is>
          <t>担当者</t>
        </is>
      </c>
    </row>
    <row r="8" ht="32" customHeight="1" s="15">
      <c r="A8" s="9" t="inlineStr">
        <is>
          <t>H-01</t>
        </is>
      </c>
      <c r="B8" s="9" t="inlineStr">
        <is>
          <t>ITSM統合・レジリエンス</t>
        </is>
      </c>
      <c r="C8" s="10" t="inlineStr">
        <is>
          <t>変更管理プロセス文書・RFCテンプレート／履歴</t>
        </is>
      </c>
      <c r="D8" s="9" t="inlineStr">
        <is>
          <t>必須</t>
        </is>
      </c>
      <c r="E8" s="10" t="inlineStr">
        <is>
          <t>変更管理とのライセンス統合状況確認</t>
        </is>
      </c>
      <c r="F8" s="9" t="inlineStr">
        <is>
          <t>H-01</t>
        </is>
      </c>
      <c r="G8" s="11" t="inlineStr">
        <is>
          <t>未提出</t>
        </is>
      </c>
      <c r="H8" s="9" t="n"/>
      <c r="I8" s="9" t="n"/>
      <c r="J8" s="11" t="inlineStr">
        <is>
          <t>-</t>
        </is>
      </c>
      <c r="K8" s="10" t="n"/>
      <c r="L8" s="9" t="n"/>
      <c r="M8" s="9" t="n"/>
      <c r="N8" s="9" t="n"/>
    </row>
    <row r="9" ht="32" customHeight="1" s="15">
      <c r="A9" s="12" t="inlineStr">
        <is>
          <t>H-02</t>
        </is>
      </c>
      <c r="B9" s="12" t="inlineStr">
        <is>
          <t>ITSM統合・レジリエンス</t>
        </is>
      </c>
      <c r="C9" s="13" t="inlineStr">
        <is>
          <t>リリース管理手順書（あれば）</t>
        </is>
      </c>
      <c r="D9" s="12" t="inlineStr">
        <is>
          <t>任意</t>
        </is>
      </c>
      <c r="E9" s="13" t="inlineStr">
        <is>
          <t>リリース時のSLAMゲート現状確認</t>
        </is>
      </c>
      <c r="F9" s="12" t="inlineStr">
        <is>
          <t>H-02</t>
        </is>
      </c>
      <c r="G9" s="11" t="inlineStr">
        <is>
          <t>未提出</t>
        </is>
      </c>
      <c r="H9" s="12" t="n"/>
      <c r="I9" s="12" t="n"/>
      <c r="J9" s="11" t="inlineStr">
        <is>
          <t>-</t>
        </is>
      </c>
      <c r="K9" s="13" t="n"/>
      <c r="L9" s="12" t="n"/>
      <c r="M9" s="12" t="n"/>
      <c r="N9" s="12" t="n"/>
    </row>
    <row r="10" ht="32" customHeight="1" s="15">
      <c r="A10" s="9" t="inlineStr">
        <is>
          <t>H-03</t>
        </is>
      </c>
      <c r="B10" s="9" t="inlineStr">
        <is>
          <t>ITSM統合・レジリエンス</t>
        </is>
      </c>
      <c r="C10" s="10" t="inlineStr">
        <is>
          <t>インシデント管理記録（あれば）</t>
        </is>
      </c>
      <c r="D10" s="9" t="inlineStr">
        <is>
          <t>任意</t>
        </is>
      </c>
      <c r="E10" s="10" t="inlineStr">
        <is>
          <t>重大度分類・問題管理の現状確認</t>
        </is>
      </c>
      <c r="F10" s="9" t="inlineStr">
        <is>
          <t>H-03, H-04</t>
        </is>
      </c>
      <c r="G10" s="11" t="inlineStr">
        <is>
          <t>未提出</t>
        </is>
      </c>
      <c r="H10" s="9" t="n"/>
      <c r="I10" s="9" t="n"/>
      <c r="J10" s="11" t="inlineStr">
        <is>
          <t>-</t>
        </is>
      </c>
      <c r="K10" s="10" t="n"/>
      <c r="L10" s="9" t="n"/>
      <c r="M10" s="9" t="n"/>
      <c r="N10" s="9" t="n"/>
    </row>
    <row r="11" ht="32" customHeight="1" s="15">
      <c r="A11" s="12" t="inlineStr">
        <is>
          <t>H-04</t>
        </is>
      </c>
      <c r="B11" s="12" t="inlineStr">
        <is>
          <t>ITSM統合・レジリエンス</t>
        </is>
      </c>
      <c r="C11" s="13" t="inlineStr">
        <is>
          <t>ナレッジベース関連資料（あれば）</t>
        </is>
      </c>
      <c r="D11" s="12" t="inlineStr">
        <is>
          <t>任意</t>
        </is>
      </c>
      <c r="E11" s="13" t="inlineStr">
        <is>
          <t>ナレッジ管理体制の確認</t>
        </is>
      </c>
      <c r="F11" s="12" t="inlineStr">
        <is>
          <t>H-05</t>
        </is>
      </c>
      <c r="G11" s="11" t="inlineStr">
        <is>
          <t>未提出</t>
        </is>
      </c>
      <c r="H11" s="12" t="n"/>
      <c r="I11" s="12" t="n"/>
      <c r="J11" s="11" t="inlineStr">
        <is>
          <t>-</t>
        </is>
      </c>
      <c r="K11" s="13" t="n"/>
      <c r="L11" s="12" t="n"/>
      <c r="M11" s="12" t="n"/>
      <c r="N11" s="12" t="n"/>
    </row>
    <row r="12" ht="32" customHeight="1" s="15">
      <c r="A12" s="9" t="inlineStr">
        <is>
          <t>H-05</t>
        </is>
      </c>
      <c r="B12" s="9" t="inlineStr">
        <is>
          <t>ITSM統合・レジリエンス</t>
        </is>
      </c>
      <c r="C12" s="10" t="inlineStr">
        <is>
          <t>BCP・DR計画書</t>
        </is>
      </c>
      <c r="D12" s="9" t="inlineStr">
        <is>
          <t>必須</t>
        </is>
      </c>
      <c r="E12" s="10" t="inlineStr">
        <is>
          <t>DRライセンス確認・レジリエンス方針の把握</t>
        </is>
      </c>
      <c r="F12" s="9" t="inlineStr">
        <is>
          <t>H-07</t>
        </is>
      </c>
      <c r="G12" s="11" t="inlineStr">
        <is>
          <t>未提出</t>
        </is>
      </c>
      <c r="H12" s="9" t="n"/>
      <c r="I12" s="9" t="n"/>
      <c r="J12" s="11" t="inlineStr">
        <is>
          <t>-</t>
        </is>
      </c>
      <c r="K12" s="10" t="n"/>
      <c r="L12" s="9" t="n"/>
      <c r="M12" s="9" t="n"/>
      <c r="N12" s="9" t="n"/>
    </row>
    <row r="13" ht="32" customHeight="1" s="15">
      <c r="A13" s="12" t="inlineStr">
        <is>
          <t>H-06</t>
        </is>
      </c>
      <c r="B13" s="12" t="inlineStr">
        <is>
          <t>ITSM統合・レジリエンス</t>
        </is>
      </c>
      <c r="C13" s="13" t="inlineStr">
        <is>
          <t>BIA（ビジネスインパクト分析）結果（あれば）</t>
        </is>
      </c>
      <c r="D13" s="12" t="inlineStr">
        <is>
          <t>任意</t>
        </is>
      </c>
      <c r="E13" s="13" t="inlineStr">
        <is>
          <t>BIA実施状況の確認</t>
        </is>
      </c>
      <c r="F13" s="12" t="inlineStr">
        <is>
          <t>H-06</t>
        </is>
      </c>
      <c r="G13" s="11" t="inlineStr">
        <is>
          <t>未提出</t>
        </is>
      </c>
      <c r="H13" s="12" t="n"/>
      <c r="I13" s="12" t="n"/>
      <c r="J13" s="11" t="inlineStr">
        <is>
          <t>-</t>
        </is>
      </c>
      <c r="K13" s="13" t="n"/>
      <c r="L13" s="12" t="n"/>
      <c r="M13" s="12" t="n"/>
      <c r="N13" s="12" t="n"/>
    </row>
    <row r="14" ht="32" customHeight="1" s="15">
      <c r="A14" s="9" t="inlineStr">
        <is>
          <t>H-07</t>
        </is>
      </c>
      <c r="B14" s="9" t="inlineStr">
        <is>
          <t>ITSM統合・レジリエンス</t>
        </is>
      </c>
      <c r="C14" s="10" t="inlineStr">
        <is>
          <t>監視・アラート運用資料（あれば）</t>
        </is>
      </c>
      <c r="D14" s="9" t="inlineStr">
        <is>
          <t>任意</t>
        </is>
      </c>
      <c r="E14" s="10" t="inlineStr">
        <is>
          <t>契約イベント監視の現状確認</t>
        </is>
      </c>
      <c r="F14" s="9" t="inlineStr">
        <is>
          <t>H-08</t>
        </is>
      </c>
      <c r="G14" s="11" t="inlineStr">
        <is>
          <t>未提出</t>
        </is>
      </c>
      <c r="H14" s="9" t="n"/>
      <c r="I14" s="9" t="n"/>
      <c r="J14" s="11" t="inlineStr">
        <is>
          <t>-</t>
        </is>
      </c>
      <c r="K14" s="10" t="n"/>
      <c r="L14" s="9" t="n"/>
      <c r="M14" s="9" t="n"/>
      <c r="N14" s="9" t="n"/>
    </row>
    <row r="16" ht="15" customHeight="1" s="15">
      <c r="A16" s="25" t="inlineStr">
        <is>
          <t>H 提供状況集計</t>
        </is>
      </c>
      <c r="G16" s="26">
        <f>COUNTIF(G8:G14,"提出済")&amp;"件 提出済 / "&amp;COUNTIF(G8:G14,"一部提出")&amp;"件 一部提出 / "&amp;COUNTIF(G8:G14,"未提出")&amp;"件 未提出"</f>
        <v/>
      </c>
    </row>
  </sheetData>
  <mergeCells count="5">
    <mergeCell ref="A16:B16"/>
    <mergeCell ref="A4:N4"/>
    <mergeCell ref="A2:N2"/>
    <mergeCell ref="G16:N16"/>
    <mergeCell ref="A5:N5"/>
  </mergeCells>
  <dataValidations count="3">
    <dataValidation sqref="D8:D14" showDropDown="0" showInputMessage="0" showErrorMessage="0" allowBlank="1" type="list">
      <formula1>"必須,任意"</formula1>
    </dataValidation>
    <dataValidation sqref="G8:G14" showDropDown="0" showInputMessage="0" showErrorMessage="0" allowBlank="1" type="list">
      <formula1>"未提出,一部提出,提出済,対象外"</formula1>
    </dataValidation>
    <dataValidation sqref="J8:J14" showDropDown="0" showInputMessage="0" showErrorMessage="0" allowBlank="1" type="list">
      <formula1>"十分,不十分,要確認,-"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G14"/>
  <sheetViews>
    <sheetView showGridLines="0" zoomScale="272" zoomScaleNormal="272" workbookViewId="0">
      <selection activeCell="A1" sqref="A1"/>
    </sheetView>
  </sheetViews>
  <sheetFormatPr baseColWidth="10" defaultColWidth="8.83203125" defaultRowHeight="14"/>
  <cols>
    <col width="3" customWidth="1" style="15" min="1" max="1"/>
    <col width="30.5" bestFit="1" customWidth="1" style="15" min="2" max="2"/>
    <col width="10" customWidth="1" style="15" min="3" max="7"/>
    <col width="3" customWidth="1" style="15" min="8" max="8"/>
  </cols>
  <sheetData>
    <row r="2" ht="22" customHeight="1" s="15">
      <c r="B2" s="22" t="inlineStr">
        <is>
          <t>ドメイン別　提供状況サマリ</t>
        </is>
      </c>
    </row>
    <row r="4">
      <c r="B4" s="1" t="inlineStr">
        <is>
          <t>ドメイン</t>
        </is>
      </c>
      <c r="C4" s="1" t="inlineStr">
        <is>
          <t>総項目数</t>
        </is>
      </c>
      <c r="D4" s="1" t="inlineStr">
        <is>
          <t>提出済</t>
        </is>
      </c>
      <c r="E4" s="1" t="inlineStr">
        <is>
          <t>一部提出</t>
        </is>
      </c>
      <c r="F4" s="1" t="inlineStr">
        <is>
          <t>未提出</t>
        </is>
      </c>
      <c r="G4" s="1" t="inlineStr">
        <is>
          <t>対象外</t>
        </is>
      </c>
    </row>
    <row r="5" ht="17" customHeight="1" s="15">
      <c r="B5" s="2" t="inlineStr">
        <is>
          <t>共通（横断・基盤情報）</t>
        </is>
      </c>
      <c r="C5" s="3">
        <f>5</f>
        <v/>
      </c>
      <c r="D5" s="3">
        <f>COUNTIF(共通!$G$8:$G$12,"提出済")</f>
        <v/>
      </c>
      <c r="E5" s="3">
        <f>COUNTIF(共通!$G$8:$G$12,"一部提出")</f>
        <v/>
      </c>
      <c r="F5" s="3">
        <f>COUNTIF(共通!$G$8:$G$12,"未提出")</f>
        <v/>
      </c>
      <c r="G5" s="3">
        <f>COUNTIF(共通!$G$8:$G$12,"対象外")</f>
        <v/>
      </c>
    </row>
    <row r="6" ht="17" customHeight="1" s="15">
      <c r="B6" s="4" t="inlineStr">
        <is>
          <t>A. ガバナンス・組織体制</t>
        </is>
      </c>
      <c r="C6" s="5">
        <f>8</f>
        <v/>
      </c>
      <c r="D6" s="5">
        <f>COUNTIF('A. ガバナンス・組織体制'!$G$8:$G$15,"提出済")</f>
        <v/>
      </c>
      <c r="E6" s="5">
        <f>COUNTIF('A. ガバナンス・組織体制'!$G$8:$G$15,"一部提出")</f>
        <v/>
      </c>
      <c r="F6" s="5">
        <f>COUNTIF('A. ガバナンス・組織体制'!$G$8:$G$15,"未提出")</f>
        <v/>
      </c>
      <c r="G6" s="5">
        <f>COUNTIF('A. ガバナンス・組織体制'!$G$8:$G$15,"対象外")</f>
        <v/>
      </c>
    </row>
    <row r="7" ht="17" customHeight="1" s="15">
      <c r="B7" s="2" t="inlineStr">
        <is>
          <t>B. 契約管理・ライセンス正台帳</t>
        </is>
      </c>
      <c r="C7" s="3">
        <f>8</f>
        <v/>
      </c>
      <c r="D7" s="3">
        <f>COUNTIF('B. 契約管理・ライセンス正台帳'!$G$8:$G$15,"提出済")</f>
        <v/>
      </c>
      <c r="E7" s="3">
        <f>COUNTIF('B. 契約管理・ライセンス正台帳'!$G$8:$G$15,"一部提出")</f>
        <v/>
      </c>
      <c r="F7" s="3">
        <f>COUNTIF('B. 契約管理・ライセンス正台帳'!$G$8:$G$15,"未提出")</f>
        <v/>
      </c>
      <c r="G7" s="3">
        <f>COUNTIF('B. 契約管理・ライセンス正台帳'!$G$8:$G$15,"対象外")</f>
        <v/>
      </c>
    </row>
    <row r="8" ht="17" customHeight="1" s="15">
      <c r="B8" s="4" t="inlineStr">
        <is>
          <t>C. 調達・発注プロセス</t>
        </is>
      </c>
      <c r="C8" s="5">
        <f>7</f>
        <v/>
      </c>
      <c r="D8" s="5">
        <f>COUNTIF('C. 調達・発注プロセス'!$G$8:$G$14,"提出済")</f>
        <v/>
      </c>
      <c r="E8" s="5">
        <f>COUNTIF('C. 調達・発注プロセス'!$G$8:$G$14,"一部提出")</f>
        <v/>
      </c>
      <c r="F8" s="5">
        <f>COUNTIF('C. 調達・発注プロセス'!$G$8:$G$14,"未提出")</f>
        <v/>
      </c>
      <c r="G8" s="5">
        <f>COUNTIF('C. 調達・発注プロセス'!$G$8:$G$14,"対象外")</f>
        <v/>
      </c>
    </row>
    <row r="9" ht="17" customHeight="1" s="15">
      <c r="B9" s="2" t="inlineStr">
        <is>
          <t>D. ライセンスコンプライアンス</t>
        </is>
      </c>
      <c r="C9" s="3">
        <f>7</f>
        <v/>
      </c>
      <c r="D9" s="3">
        <f>COUNTIF('D. ライセンスコンプライアンス'!$G$8:$G$14,"提出済")</f>
        <v/>
      </c>
      <c r="E9" s="3">
        <f>COUNTIF('D. ライセンスコンプライアンス'!$G$8:$G$14,"一部提出")</f>
        <v/>
      </c>
      <c r="F9" s="3">
        <f>COUNTIF('D. ライセンスコンプライアンス'!$G$8:$G$14,"未提出")</f>
        <v/>
      </c>
      <c r="G9" s="3">
        <f>COUNTIF('D. ライセンスコンプライアンス'!$G$8:$G$14,"対象外")</f>
        <v/>
      </c>
    </row>
    <row r="10" ht="17" customHeight="1" s="15">
      <c r="B10" s="4" t="inlineStr">
        <is>
          <t>E. ベンダー管理（VMO）</t>
        </is>
      </c>
      <c r="C10" s="5">
        <f>5</f>
        <v/>
      </c>
      <c r="D10" s="5">
        <f>COUNTIF('E. ベンダー管理（VMO）'!$G$8:$G$12,"提出済")</f>
        <v/>
      </c>
      <c r="E10" s="5">
        <f>COUNTIF('E. ベンダー管理（VMO）'!$G$8:$G$12,"一部提出")</f>
        <v/>
      </c>
      <c r="F10" s="5">
        <f>COUNTIF('E. ベンダー管理（VMO）'!$G$8:$G$12,"未提出")</f>
        <v/>
      </c>
      <c r="G10" s="5">
        <f>COUNTIF('E. ベンダー管理（VMO）'!$G$8:$G$12,"対象外")</f>
        <v/>
      </c>
    </row>
    <row r="11" ht="17" customHeight="1" s="15">
      <c r="B11" s="2" t="inlineStr">
        <is>
          <t>F. ツール・データ管理</t>
        </is>
      </c>
      <c r="C11" s="3">
        <f>6</f>
        <v/>
      </c>
      <c r="D11" s="3">
        <f>COUNTIF('F. ツール・データ管理'!$G$8:$G$13,"提出済")</f>
        <v/>
      </c>
      <c r="E11" s="3">
        <f>COUNTIF('F. ツール・データ管理'!$G$8:$G$13,"一部提出")</f>
        <v/>
      </c>
      <c r="F11" s="3">
        <f>COUNTIF('F. ツール・データ管理'!$G$8:$G$13,"未提出")</f>
        <v/>
      </c>
      <c r="G11" s="3">
        <f>COUNTIF('F. ツール・データ管理'!$G$8:$G$13,"対象外")</f>
        <v/>
      </c>
    </row>
    <row r="12" ht="17" customHeight="1" s="15">
      <c r="B12" s="4" t="inlineStr">
        <is>
          <t>G. OSS・AI・SBOM・プライバシー</t>
        </is>
      </c>
      <c r="C12" s="5">
        <f>6</f>
        <v/>
      </c>
      <c r="D12" s="5">
        <f>COUNTIF('G. OSS・AI・SBOM・プライバシー'!$G$8:$G$13,"提出済")</f>
        <v/>
      </c>
      <c r="E12" s="5">
        <f>COUNTIF('G. OSS・AI・SBOM・プライバシー'!$G$8:$G$13,"一部提出")</f>
        <v/>
      </c>
      <c r="F12" s="5">
        <f>COUNTIF('G. OSS・AI・SBOM・プライバシー'!$G$8:$G$13,"未提出")</f>
        <v/>
      </c>
      <c r="G12" s="5">
        <f>COUNTIF('G. OSS・AI・SBOM・プライバシー'!$G$8:$G$13,"対象外")</f>
        <v/>
      </c>
    </row>
    <row r="13" ht="17" customHeight="1" s="15">
      <c r="B13" s="2" t="inlineStr">
        <is>
          <t>H. ITSM統合・レジリエンス</t>
        </is>
      </c>
      <c r="C13" s="3">
        <f>7</f>
        <v/>
      </c>
      <c r="D13" s="3">
        <f>COUNTIF('H. ITSM統合・レジリエンス'!$G$8:$G$14,"提出済")</f>
        <v/>
      </c>
      <c r="E13" s="3">
        <f>COUNTIF('H. ITSM統合・レジリエンス'!$G$8:$G$14,"一部提出")</f>
        <v/>
      </c>
      <c r="F13" s="3">
        <f>COUNTIF('H. ITSM統合・レジリエンス'!$G$8:$G$14,"未提出")</f>
        <v/>
      </c>
      <c r="G13" s="3">
        <f>COUNTIF('H. ITSM統合・レジリエンス'!$G$8:$G$14,"対象外")</f>
        <v/>
      </c>
    </row>
    <row r="14" ht="15" customHeight="1" s="15">
      <c r="B14" s="6" t="inlineStr">
        <is>
          <t>合計</t>
        </is>
      </c>
      <c r="C14" s="7">
        <f>SUM(C5:C13)</f>
        <v/>
      </c>
      <c r="D14" s="7">
        <f>SUM(D5:D13)</f>
        <v/>
      </c>
      <c r="E14" s="7">
        <f>SUM(E5:E13)</f>
        <v/>
      </c>
      <c r="F14" s="7">
        <f>SUM(F5:F13)</f>
        <v/>
      </c>
      <c r="G14" s="7">
        <f>SUM(G5:G13)</f>
        <v/>
      </c>
    </row>
  </sheetData>
  <mergeCells count="1">
    <mergeCell ref="B2:G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2:N14"/>
  <sheetViews>
    <sheetView showGridLines="0" zoomScale="203" zoomScaleNormal="203" workbookViewId="0">
      <pane ySplit="7" topLeftCell="A8" activePane="bottomLeft" state="frozen"/>
      <selection pane="bottomLeft" activeCell="A1" sqref="A1"/>
    </sheetView>
  </sheetViews>
  <sheetFormatPr baseColWidth="10" defaultColWidth="8.83203125" defaultRowHeight="14"/>
  <cols>
    <col width="6" customWidth="1" style="15" min="1" max="1"/>
    <col width="14" customWidth="1" style="15" min="2" max="2"/>
    <col width="30" customWidth="1" style="15" min="3" max="3"/>
    <col width="8" customWidth="1" style="15" min="4" max="4"/>
    <col width="34" customWidth="1" style="15" min="5" max="5"/>
    <col width="14" customWidth="1" style="15" min="6" max="6"/>
    <col width="10" customWidth="1" style="15" min="7" max="7"/>
    <col width="20" customWidth="1" style="15" min="8" max="8"/>
    <col width="10" customWidth="1" style="15" min="9" max="10"/>
    <col width="26" customWidth="1" style="15" min="11" max="11"/>
    <col width="10" customWidth="1" style="15" min="12" max="12"/>
    <col width="12" customWidth="1" style="15" min="13" max="13"/>
    <col width="10" customWidth="1" style="15" min="14" max="14"/>
  </cols>
  <sheetData>
    <row r="2" ht="19" customHeight="1" s="15">
      <c r="A2" s="24" t="inlineStr">
        <is>
          <t>■ 横断・基盤情報（全ドメイン共通の前提資料）（情報収集チェックリスト）</t>
        </is>
      </c>
    </row>
    <row r="4" ht="28" customHeight="1" s="15">
      <c r="A4" s="23" t="inlineStr">
        <is>
          <t>本シートは、SLAMアセスメントの現状（AsIs）把握に必要な、自組織側でご準備いただきたい資料・情報の一覧です。「対応スコープ項目No」は、スコープ選択マトリクスの項目Noと対応しています。</t>
        </is>
      </c>
    </row>
    <row r="5" ht="17" customHeight="1" s="15">
      <c r="A5" s="27" t="inlineStr">
        <is>
          <t>「提供状況」「十分性評価」（黄色セル）は、資料収集後に担当者が更新してください。</t>
        </is>
      </c>
    </row>
    <row r="7" ht="30" customHeight="1" s="15">
      <c r="A7" s="8" t="inlineStr">
        <is>
          <t>No</t>
        </is>
      </c>
      <c r="B7" s="8" t="inlineStr">
        <is>
          <t>管理領域</t>
        </is>
      </c>
      <c r="C7" s="8" t="inlineStr">
        <is>
          <t>必要資料・情報名</t>
        </is>
      </c>
      <c r="D7" s="8" t="inlineStr">
        <is>
          <t>資料区分</t>
        </is>
      </c>
      <c r="E7" s="8" t="inlineStr">
        <is>
          <t>説明・目的</t>
        </is>
      </c>
      <c r="F7" s="8" t="inlineStr">
        <is>
          <t>対応スコープ項目No</t>
        </is>
      </c>
      <c r="G7" s="8" t="inlineStr">
        <is>
          <t>提供状況</t>
        </is>
      </c>
      <c r="H7" s="8" t="inlineStr">
        <is>
          <t>提出ファイル名</t>
        </is>
      </c>
      <c r="I7" s="8" t="inlineStr">
        <is>
          <t>提出日</t>
        </is>
      </c>
      <c r="J7" s="8" t="inlineStr">
        <is>
          <t>十分性評価</t>
        </is>
      </c>
      <c r="K7" s="8" t="inlineStr">
        <is>
          <t>不足内容・備考</t>
        </is>
      </c>
      <c r="L7" s="8" t="inlineStr">
        <is>
          <t>依頼日</t>
        </is>
      </c>
      <c r="M7" s="8" t="inlineStr">
        <is>
          <t>フォローアップ期限</t>
        </is>
      </c>
      <c r="N7" s="8" t="inlineStr">
        <is>
          <t>担当者</t>
        </is>
      </c>
    </row>
    <row r="8" ht="32" customHeight="1" s="15">
      <c r="A8" s="9" t="inlineStr">
        <is>
          <t>共通-01</t>
        </is>
      </c>
      <c r="B8" s="9" t="inlineStr">
        <is>
          <t>横断・基盤情報</t>
        </is>
      </c>
      <c r="C8" s="10" t="inlineStr">
        <is>
          <t>組織図（全社／IT部門／グループ会社一覧）</t>
        </is>
      </c>
      <c r="D8" s="9" t="inlineStr">
        <is>
          <t>必須</t>
        </is>
      </c>
      <c r="E8" s="10" t="inlineStr">
        <is>
          <t>組織構造・グループ会社範囲の把握</t>
        </is>
      </c>
      <c r="F8" s="9" t="n"/>
      <c r="G8" s="11" t="inlineStr">
        <is>
          <t>未提出</t>
        </is>
      </c>
      <c r="H8" s="9" t="n"/>
      <c r="I8" s="9" t="n"/>
      <c r="J8" s="11" t="inlineStr">
        <is>
          <t>-</t>
        </is>
      </c>
      <c r="K8" s="10" t="n"/>
      <c r="L8" s="9" t="n"/>
      <c r="M8" s="9" t="n"/>
      <c r="N8" s="9" t="n"/>
    </row>
    <row r="9" ht="32" customHeight="1" s="15">
      <c r="A9" s="12" t="inlineStr">
        <is>
          <t>共通-02</t>
        </is>
      </c>
      <c r="B9" s="12" t="inlineStr">
        <is>
          <t>横断・基盤情報</t>
        </is>
      </c>
      <c r="C9" s="13" t="inlineStr">
        <is>
          <t>中期経営計画・IT戦略資料（IT投資関連部分）</t>
        </is>
      </c>
      <c r="D9" s="12" t="inlineStr">
        <is>
          <t>任意</t>
        </is>
      </c>
      <c r="E9" s="13" t="inlineStr">
        <is>
          <t>IT投資方針・優先度の把握</t>
        </is>
      </c>
      <c r="F9" s="12" t="n"/>
      <c r="G9" s="11" t="inlineStr">
        <is>
          <t>未提出</t>
        </is>
      </c>
      <c r="H9" s="12" t="n"/>
      <c r="I9" s="12" t="n"/>
      <c r="J9" s="11" t="inlineStr">
        <is>
          <t>-</t>
        </is>
      </c>
      <c r="K9" s="13" t="n"/>
      <c r="L9" s="12" t="n"/>
      <c r="M9" s="12" t="n"/>
      <c r="N9" s="12" t="n"/>
    </row>
    <row r="10" ht="32" customHeight="1" s="15">
      <c r="A10" s="9" t="inlineStr">
        <is>
          <t>共通-03</t>
        </is>
      </c>
      <c r="B10" s="9" t="inlineStr">
        <is>
          <t>横断・基盤情報</t>
        </is>
      </c>
      <c r="C10" s="10" t="inlineStr">
        <is>
          <t>ビジネス要件定義書（IT資産管理関連）</t>
        </is>
      </c>
      <c r="D10" s="9" t="inlineStr">
        <is>
          <t>任意</t>
        </is>
      </c>
      <c r="E10" s="10" t="inlineStr">
        <is>
          <t>既存の要件定義がある場合の前提整理</t>
        </is>
      </c>
      <c r="F10" s="9" t="n"/>
      <c r="G10" s="11" t="inlineStr">
        <is>
          <t>未提出</t>
        </is>
      </c>
      <c r="H10" s="9" t="n"/>
      <c r="I10" s="9" t="n"/>
      <c r="J10" s="11" t="inlineStr">
        <is>
          <t>-</t>
        </is>
      </c>
      <c r="K10" s="10" t="n"/>
      <c r="L10" s="9" t="n"/>
      <c r="M10" s="9" t="n"/>
      <c r="N10" s="9" t="n"/>
    </row>
    <row r="11" ht="32" customHeight="1" s="15">
      <c r="A11" s="12" t="inlineStr">
        <is>
          <t>共通-04</t>
        </is>
      </c>
      <c r="B11" s="12" t="inlineStr">
        <is>
          <t>横断・基盤情報</t>
        </is>
      </c>
      <c r="C11" s="13" t="inlineStr">
        <is>
          <t>システム要件定義書（ITAM/SAMツール導入・更改時）</t>
        </is>
      </c>
      <c r="D11" s="12" t="inlineStr">
        <is>
          <t>任意</t>
        </is>
      </c>
      <c r="E11" s="13" t="inlineStr">
        <is>
          <t>既存ツール導入時の要件把握</t>
        </is>
      </c>
      <c r="F11" s="12" t="n"/>
      <c r="G11" s="11" t="inlineStr">
        <is>
          <t>未提出</t>
        </is>
      </c>
      <c r="H11" s="12" t="n"/>
      <c r="I11" s="12" t="n"/>
      <c r="J11" s="11" t="inlineStr">
        <is>
          <t>-</t>
        </is>
      </c>
      <c r="K11" s="13" t="n"/>
      <c r="L11" s="12" t="n"/>
      <c r="M11" s="12" t="n"/>
      <c r="N11" s="12" t="n"/>
    </row>
    <row r="12" ht="32" customHeight="1" s="15">
      <c r="A12" s="9" t="inlineStr">
        <is>
          <t>共通-05</t>
        </is>
      </c>
      <c r="B12" s="9" t="inlineStr">
        <is>
          <t>横断・基盤情報</t>
        </is>
      </c>
      <c r="C12" s="10" t="inlineStr">
        <is>
          <t>情報セキュリティ基本方針</t>
        </is>
      </c>
      <c r="D12" s="9" t="inlineStr">
        <is>
          <t>必須</t>
        </is>
      </c>
      <c r="E12" s="10" t="inlineStr">
        <is>
          <t>セキュリティ統制との整合確認</t>
        </is>
      </c>
      <c r="F12" s="9" t="n"/>
      <c r="G12" s="11" t="inlineStr">
        <is>
          <t>未提出</t>
        </is>
      </c>
      <c r="H12" s="9" t="n"/>
      <c r="I12" s="9" t="n"/>
      <c r="J12" s="11" t="inlineStr">
        <is>
          <t>-</t>
        </is>
      </c>
      <c r="K12" s="10" t="n"/>
      <c r="L12" s="9" t="n"/>
      <c r="M12" s="9" t="n"/>
      <c r="N12" s="9" t="n"/>
    </row>
    <row r="14" ht="15" customHeight="1" s="15">
      <c r="A14" s="25" t="inlineStr">
        <is>
          <t>共通 提供状況集計</t>
        </is>
      </c>
      <c r="G14" s="26">
        <f>COUNTIF(G8:G12,"提出済")&amp;"件 提出済 / "&amp;COUNTIF(G8:G12,"一部提出")&amp;"件 一部提出 / "&amp;COUNTIF(G8:G12,"未提出")&amp;"件 未提出"</f>
        <v/>
      </c>
    </row>
  </sheetData>
  <mergeCells count="5">
    <mergeCell ref="A4:N4"/>
    <mergeCell ref="A2:N2"/>
    <mergeCell ref="A14:B14"/>
    <mergeCell ref="G14:N14"/>
    <mergeCell ref="A5:N5"/>
  </mergeCells>
  <dataValidations count="3">
    <dataValidation sqref="D8:D12" showDropDown="0" showInputMessage="0" showErrorMessage="0" allowBlank="1" type="list">
      <formula1>"必須,任意"</formula1>
    </dataValidation>
    <dataValidation sqref="G8:G12" showDropDown="0" showInputMessage="0" showErrorMessage="0" allowBlank="1" type="list">
      <formula1>"未提出,一部提出,提出済,対象外"</formula1>
    </dataValidation>
    <dataValidation sqref="J8:J12" showDropDown="0" showInputMessage="0" showErrorMessage="0" allowBlank="1" type="list">
      <formula1>"十分,不十分,要確認,-"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2:N17"/>
  <sheetViews>
    <sheetView showGridLines="0" zoomScale="217" zoomScaleNormal="217" workbookViewId="0">
      <pane ySplit="7" topLeftCell="A8" activePane="bottomLeft" state="frozen"/>
      <selection pane="bottomLeft" activeCell="A1" sqref="A1"/>
    </sheetView>
  </sheetViews>
  <sheetFormatPr baseColWidth="10" defaultColWidth="8.83203125" defaultRowHeight="14"/>
  <cols>
    <col width="6" customWidth="1" style="15" min="1" max="1"/>
    <col width="19.33203125" bestFit="1" customWidth="1" style="15" min="2" max="2"/>
    <col width="58.6640625" bestFit="1" customWidth="1" style="15" min="3" max="3"/>
    <col width="8" customWidth="1" style="15" min="4" max="4"/>
    <col width="34" customWidth="1" style="15" min="5" max="5"/>
    <col width="14" customWidth="1" style="15" min="6" max="6"/>
    <col width="10" customWidth="1" style="15" min="7" max="7"/>
    <col width="20" customWidth="1" style="15" min="8" max="8"/>
    <col width="10" customWidth="1" style="15" min="9" max="10"/>
    <col width="26" customWidth="1" style="15" min="11" max="11"/>
    <col width="10" customWidth="1" style="15" min="12" max="12"/>
    <col width="12" customWidth="1" style="15" min="13" max="13"/>
    <col width="10" customWidth="1" style="15" min="14" max="14"/>
  </cols>
  <sheetData>
    <row r="2" ht="19" customHeight="1" s="15">
      <c r="A2" s="24" t="inlineStr">
        <is>
          <t>■ A. ガバナンス・組織体制（情報収集チェックリスト）</t>
        </is>
      </c>
    </row>
    <row r="4" ht="28" customHeight="1" s="15">
      <c r="A4" s="23" t="inlineStr">
        <is>
          <t>本シートは、SLAMアセスメントの現状（AsIs）把握に必要な、自組織側でご準備いただきたい資料・情報の一覧です。「対応スコープ項目No」は、スコープ選択マトリクスの項目Noと対応しています。</t>
        </is>
      </c>
    </row>
    <row r="5" ht="17" customHeight="1" s="15">
      <c r="A5" s="27" t="inlineStr">
        <is>
          <t>「提供状況」「十分性評価」（黄色セル）は、資料収集後に担当者が更新してください。</t>
        </is>
      </c>
    </row>
    <row r="7" ht="30" customHeight="1" s="15">
      <c r="A7" s="8" t="inlineStr">
        <is>
          <t>No</t>
        </is>
      </c>
      <c r="B7" s="8" t="inlineStr">
        <is>
          <t>管理領域</t>
        </is>
      </c>
      <c r="C7" s="8" t="inlineStr">
        <is>
          <t>必要資料・情報名</t>
        </is>
      </c>
      <c r="D7" s="8" t="inlineStr">
        <is>
          <t>資料区分</t>
        </is>
      </c>
      <c r="E7" s="8" t="inlineStr">
        <is>
          <t>説明・目的</t>
        </is>
      </c>
      <c r="F7" s="8" t="inlineStr">
        <is>
          <t>対応スコープ項目No</t>
        </is>
      </c>
      <c r="G7" s="8" t="inlineStr">
        <is>
          <t>提供状況</t>
        </is>
      </c>
      <c r="H7" s="8" t="inlineStr">
        <is>
          <t>提出ファイル名</t>
        </is>
      </c>
      <c r="I7" s="8" t="inlineStr">
        <is>
          <t>提出日</t>
        </is>
      </c>
      <c r="J7" s="8" t="inlineStr">
        <is>
          <t>十分性評価</t>
        </is>
      </c>
      <c r="K7" s="8" t="inlineStr">
        <is>
          <t>不足内容・備考</t>
        </is>
      </c>
      <c r="L7" s="8" t="inlineStr">
        <is>
          <t>依頼日</t>
        </is>
      </c>
      <c r="M7" s="8" t="inlineStr">
        <is>
          <t>フォローアップ期限</t>
        </is>
      </c>
      <c r="N7" s="8" t="inlineStr">
        <is>
          <t>担当者</t>
        </is>
      </c>
    </row>
    <row r="8" ht="32" customHeight="1" s="15">
      <c r="A8" s="9" t="inlineStr">
        <is>
          <t>A-01</t>
        </is>
      </c>
      <c r="B8" s="9" t="inlineStr">
        <is>
          <t>ガバナンス・組織体制</t>
        </is>
      </c>
      <c r="C8" s="10" t="inlineStr">
        <is>
          <t>IT資産管理規程・ポリシー（現行版）</t>
        </is>
      </c>
      <c r="D8" s="9" t="inlineStr">
        <is>
          <t>必須</t>
        </is>
      </c>
      <c r="E8" s="10" t="inlineStr">
        <is>
          <t>現行ポリシーとToBe①の整合確認</t>
        </is>
      </c>
      <c r="F8" s="9" t="inlineStr">
        <is>
          <t>A-01, A-02</t>
        </is>
      </c>
      <c r="G8" s="11" t="inlineStr">
        <is>
          <t>未提出</t>
        </is>
      </c>
      <c r="H8" s="9" t="n"/>
      <c r="I8" s="9" t="n"/>
      <c r="J8" s="11" t="inlineStr">
        <is>
          <t>-</t>
        </is>
      </c>
      <c r="K8" s="10" t="n"/>
      <c r="L8" s="9" t="n"/>
      <c r="M8" s="9" t="n"/>
      <c r="N8" s="9" t="n"/>
    </row>
    <row r="9" ht="32" customHeight="1" s="15">
      <c r="A9" s="12" t="inlineStr">
        <is>
          <t>A-02</t>
        </is>
      </c>
      <c r="B9" s="12" t="inlineStr">
        <is>
          <t>ガバナンス・組織体制</t>
        </is>
      </c>
      <c r="C9" s="13" t="inlineStr">
        <is>
          <t>ソフトウェア資産管理基準・ガイドライン（現行版）</t>
        </is>
      </c>
      <c r="D9" s="12" t="inlineStr">
        <is>
          <t>必須</t>
        </is>
      </c>
      <c r="E9" s="13" t="inlineStr">
        <is>
          <t>現行基準の充足度確認</t>
        </is>
      </c>
      <c r="F9" s="12" t="inlineStr">
        <is>
          <t>A-01</t>
        </is>
      </c>
      <c r="G9" s="11" t="inlineStr">
        <is>
          <t>未提出</t>
        </is>
      </c>
      <c r="H9" s="12" t="n"/>
      <c r="I9" s="12" t="n"/>
      <c r="J9" s="11" t="inlineStr">
        <is>
          <t>-</t>
        </is>
      </c>
      <c r="K9" s="13" t="n"/>
      <c r="L9" s="12" t="n"/>
      <c r="M9" s="12" t="n"/>
      <c r="N9" s="12" t="n"/>
    </row>
    <row r="10" ht="32" customHeight="1" s="15">
      <c r="A10" s="9" t="inlineStr">
        <is>
          <t>A-03</t>
        </is>
      </c>
      <c r="B10" s="9" t="inlineStr">
        <is>
          <t>ガバナンス・組織体制</t>
        </is>
      </c>
      <c r="C10" s="10" t="inlineStr">
        <is>
          <t>組織図（IT部門・SAM/ITAM担当）</t>
        </is>
      </c>
      <c r="D10" s="9" t="inlineStr">
        <is>
          <t>必須</t>
        </is>
      </c>
      <c r="E10" s="10" t="inlineStr">
        <is>
          <t>推進体制・役割分担の把握</t>
        </is>
      </c>
      <c r="F10" s="9" t="inlineStr">
        <is>
          <t>A-03, A-06</t>
        </is>
      </c>
      <c r="G10" s="11" t="inlineStr">
        <is>
          <t>未提出</t>
        </is>
      </c>
      <c r="H10" s="9" t="n"/>
      <c r="I10" s="9" t="n"/>
      <c r="J10" s="11" t="inlineStr">
        <is>
          <t>-</t>
        </is>
      </c>
      <c r="K10" s="10" t="n"/>
      <c r="L10" s="9" t="n"/>
      <c r="M10" s="9" t="n"/>
      <c r="N10" s="9" t="n"/>
    </row>
    <row r="11" ht="32" customHeight="1" s="15">
      <c r="A11" s="12" t="inlineStr">
        <is>
          <t>A-04</t>
        </is>
      </c>
      <c r="B11" s="12" t="inlineStr">
        <is>
          <t>ガバナンス・組織体制</t>
        </is>
      </c>
      <c r="C11" s="13" t="inlineStr">
        <is>
          <t>RACI表・役割分担表</t>
        </is>
      </c>
      <c r="D11" s="12" t="inlineStr">
        <is>
          <t>必須</t>
        </is>
      </c>
      <c r="E11" s="13" t="inlineStr">
        <is>
          <t>役割・責任の現状把握</t>
        </is>
      </c>
      <c r="F11" s="12" t="inlineStr">
        <is>
          <t>A-03</t>
        </is>
      </c>
      <c r="G11" s="11" t="inlineStr">
        <is>
          <t>未提出</t>
        </is>
      </c>
      <c r="H11" s="12" t="n"/>
      <c r="I11" s="12" t="n"/>
      <c r="J11" s="11" t="inlineStr">
        <is>
          <t>-</t>
        </is>
      </c>
      <c r="K11" s="13" t="n"/>
      <c r="L11" s="12" t="n"/>
      <c r="M11" s="12" t="n"/>
      <c r="N11" s="12" t="n"/>
    </row>
    <row r="12" ht="32" customHeight="1" s="15">
      <c r="A12" s="9" t="inlineStr">
        <is>
          <t>A-05</t>
        </is>
      </c>
      <c r="B12" s="9" t="inlineStr">
        <is>
          <t>ガバナンス・組織体制</t>
        </is>
      </c>
      <c r="C12" s="10" t="inlineStr">
        <is>
          <t>SAM/ITAM推進体制resolution文書（VMO設置有無・委員会議事録）</t>
        </is>
      </c>
      <c r="D12" s="9" t="inlineStr">
        <is>
          <t>任意</t>
        </is>
      </c>
      <c r="E12" s="10" t="inlineStr">
        <is>
          <t>VMO設置状況の確認</t>
        </is>
      </c>
      <c r="F12" s="9" t="inlineStr">
        <is>
          <t>A-04</t>
        </is>
      </c>
      <c r="G12" s="11" t="inlineStr">
        <is>
          <t>未提出</t>
        </is>
      </c>
      <c r="H12" s="9" t="n"/>
      <c r="I12" s="9" t="n"/>
      <c r="J12" s="11" t="inlineStr">
        <is>
          <t>-</t>
        </is>
      </c>
      <c r="K12" s="10" t="n"/>
      <c r="L12" s="9" t="n"/>
      <c r="M12" s="9" t="n"/>
      <c r="N12" s="9" t="n"/>
    </row>
    <row r="13" ht="32" customHeight="1" s="15">
      <c r="A13" s="12" t="inlineStr">
        <is>
          <t>A-06</t>
        </is>
      </c>
      <c r="B13" s="12" t="inlineStr">
        <is>
          <t>ガバナンス・組織体制</t>
        </is>
      </c>
      <c r="C13" s="13" t="inlineStr">
        <is>
          <t>経営会議報告資料（IT資産関連KPI報告等）</t>
        </is>
      </c>
      <c r="D13" s="12" t="inlineStr">
        <is>
          <t>任意</t>
        </is>
      </c>
      <c r="E13" s="13" t="inlineStr">
        <is>
          <t>経営層関与の実態把握</t>
        </is>
      </c>
      <c r="F13" s="12" t="inlineStr">
        <is>
          <t>A-05</t>
        </is>
      </c>
      <c r="G13" s="11" t="inlineStr">
        <is>
          <t>未提出</t>
        </is>
      </c>
      <c r="H13" s="12" t="n"/>
      <c r="I13" s="12" t="n"/>
      <c r="J13" s="11" t="inlineStr">
        <is>
          <t>-</t>
        </is>
      </c>
      <c r="K13" s="13" t="n"/>
      <c r="L13" s="12" t="n"/>
      <c r="M13" s="12" t="n"/>
      <c r="N13" s="12" t="n"/>
    </row>
    <row r="14" ht="32" customHeight="1" s="15">
      <c r="A14" s="9" t="inlineStr">
        <is>
          <t>A-07</t>
        </is>
      </c>
      <c r="B14" s="9" t="inlineStr">
        <is>
          <t>ガバナンス・組織体制</t>
        </is>
      </c>
      <c r="C14" s="10" t="inlineStr">
        <is>
          <t>内部監査計画・実施報告書（IT資産関連）</t>
        </is>
      </c>
      <c r="D14" s="9" t="inlineStr">
        <is>
          <t>任意</t>
        </is>
      </c>
      <c r="E14" s="10" t="inlineStr">
        <is>
          <t>内部監査プロセスの成熟度確認</t>
        </is>
      </c>
      <c r="F14" s="9" t="inlineStr">
        <is>
          <t>A-07, A-08</t>
        </is>
      </c>
      <c r="G14" s="11" t="inlineStr">
        <is>
          <t>未提出</t>
        </is>
      </c>
      <c r="H14" s="9" t="n"/>
      <c r="I14" s="9" t="n"/>
      <c r="J14" s="11" t="inlineStr">
        <is>
          <t>-</t>
        </is>
      </c>
      <c r="K14" s="10" t="n"/>
      <c r="L14" s="9" t="n"/>
      <c r="M14" s="9" t="n"/>
      <c r="N14" s="9" t="n"/>
    </row>
    <row r="15" ht="32" customHeight="1" s="15">
      <c r="A15" s="12" t="inlineStr">
        <is>
          <t>A-08</t>
        </is>
      </c>
      <c r="B15" s="12" t="inlineStr">
        <is>
          <t>ガバナンス・組織体制</t>
        </is>
      </c>
      <c r="C15" s="13" t="inlineStr">
        <is>
          <t>研修・教育プログラム資料（実施実績があれば）</t>
        </is>
      </c>
      <c r="D15" s="12" t="inlineStr">
        <is>
          <t>任意</t>
        </is>
      </c>
      <c r="E15" s="13" t="inlineStr">
        <is>
          <t>OCM（組織変革）の実施状況確認</t>
        </is>
      </c>
      <c r="F15" s="12" t="inlineStr">
        <is>
          <t>A-09</t>
        </is>
      </c>
      <c r="G15" s="11" t="inlineStr">
        <is>
          <t>未提出</t>
        </is>
      </c>
      <c r="H15" s="12" t="n"/>
      <c r="I15" s="12" t="n"/>
      <c r="J15" s="11" t="inlineStr">
        <is>
          <t>-</t>
        </is>
      </c>
      <c r="K15" s="13" t="n"/>
      <c r="L15" s="12" t="n"/>
      <c r="M15" s="12" t="n"/>
      <c r="N15" s="12" t="n"/>
    </row>
    <row r="17" ht="15" customHeight="1" s="15">
      <c r="A17" s="25" t="inlineStr">
        <is>
          <t>A 提供状況集計</t>
        </is>
      </c>
      <c r="G17" s="26">
        <f>COUNTIF(G8:G15,"提出済")&amp;"件 提出済 / "&amp;COUNTIF(G8:G15,"一部提出")&amp;"件 一部提出 / "&amp;COUNTIF(G8:G15,"未提出")&amp;"件 未提出"</f>
        <v/>
      </c>
    </row>
  </sheetData>
  <mergeCells count="5">
    <mergeCell ref="G17:N17"/>
    <mergeCell ref="A4:N4"/>
    <mergeCell ref="A2:N2"/>
    <mergeCell ref="A17:B17"/>
    <mergeCell ref="A5:N5"/>
  </mergeCells>
  <dataValidations count="3">
    <dataValidation sqref="D8:D15" showDropDown="0" showInputMessage="0" showErrorMessage="0" allowBlank="1" type="list">
      <formula1>"必須,任意"</formula1>
    </dataValidation>
    <dataValidation sqref="G8:G15" showDropDown="0" showInputMessage="0" showErrorMessage="0" allowBlank="1" type="list">
      <formula1>"未提出,一部提出,提出済,対象外"</formula1>
    </dataValidation>
    <dataValidation sqref="J8:J15" showDropDown="0" showInputMessage="0" showErrorMessage="0" allowBlank="1" type="list">
      <formula1>"十分,不十分,要確認,-"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2:N17"/>
  <sheetViews>
    <sheetView showGridLines="0" zoomScale="182" zoomScaleNormal="182" workbookViewId="0">
      <pane ySplit="7" topLeftCell="A8" activePane="bottomLeft" state="frozen"/>
      <selection pane="bottomLeft" activeCell="A1" sqref="A1"/>
    </sheetView>
  </sheetViews>
  <sheetFormatPr baseColWidth="10" defaultColWidth="8.83203125" defaultRowHeight="14"/>
  <cols>
    <col width="6" customWidth="1" style="15" min="1" max="1"/>
    <col width="25" bestFit="1" customWidth="1" style="15" min="2" max="2"/>
    <col width="47.33203125" bestFit="1" customWidth="1" style="15" min="3" max="3"/>
    <col width="8" customWidth="1" style="15" min="4" max="4"/>
    <col width="34" customWidth="1" style="15" min="5" max="5"/>
    <col width="14" customWidth="1" style="15" min="6" max="6"/>
    <col width="10" customWidth="1" style="15" min="7" max="7"/>
    <col width="20" customWidth="1" style="15" min="8" max="8"/>
    <col width="10" customWidth="1" style="15" min="9" max="10"/>
    <col width="26" customWidth="1" style="15" min="11" max="11"/>
    <col width="10" customWidth="1" style="15" min="12" max="12"/>
    <col width="12" customWidth="1" style="15" min="13" max="13"/>
    <col width="10" customWidth="1" style="15" min="14" max="14"/>
  </cols>
  <sheetData>
    <row r="2" ht="19" customHeight="1" s="15">
      <c r="A2" s="24" t="inlineStr">
        <is>
          <t>■ B. 契約管理・ライセンス正台帳（情報収集チェックリスト）</t>
        </is>
      </c>
    </row>
    <row r="4" ht="28" customHeight="1" s="15">
      <c r="A4" s="23" t="inlineStr">
        <is>
          <t>本シートは、SLAMアセスメントの現状（AsIs）把握に必要な、自組織側でご準備いただきたい資料・情報の一覧です。「対応スコープ項目No」は、スコープ選択マトリクスの項目Noと対応しています。</t>
        </is>
      </c>
    </row>
    <row r="5" ht="17" customHeight="1" s="15">
      <c r="A5" s="27" t="inlineStr">
        <is>
          <t>「提供状況」「十分性評価」（黄色セル）は、資料収集後に担当者が更新してください。</t>
        </is>
      </c>
    </row>
    <row r="7" ht="30" customHeight="1" s="15">
      <c r="A7" s="8" t="inlineStr">
        <is>
          <t>No</t>
        </is>
      </c>
      <c r="B7" s="8" t="inlineStr">
        <is>
          <t>管理領域</t>
        </is>
      </c>
      <c r="C7" s="8" t="inlineStr">
        <is>
          <t>必要資料・情報名</t>
        </is>
      </c>
      <c r="D7" s="8" t="inlineStr">
        <is>
          <t>資料区分</t>
        </is>
      </c>
      <c r="E7" s="8" t="inlineStr">
        <is>
          <t>説明・目的</t>
        </is>
      </c>
      <c r="F7" s="8" t="inlineStr">
        <is>
          <t>対応スコープ項目No</t>
        </is>
      </c>
      <c r="G7" s="8" t="inlineStr">
        <is>
          <t>提供状況</t>
        </is>
      </c>
      <c r="H7" s="8" t="inlineStr">
        <is>
          <t>提出ファイル名</t>
        </is>
      </c>
      <c r="I7" s="8" t="inlineStr">
        <is>
          <t>提出日</t>
        </is>
      </c>
      <c r="J7" s="8" t="inlineStr">
        <is>
          <t>十分性評価</t>
        </is>
      </c>
      <c r="K7" s="8" t="inlineStr">
        <is>
          <t>不足内容・備考</t>
        </is>
      </c>
      <c r="L7" s="8" t="inlineStr">
        <is>
          <t>依頼日</t>
        </is>
      </c>
      <c r="M7" s="8" t="inlineStr">
        <is>
          <t>フォローアップ期限</t>
        </is>
      </c>
      <c r="N7" s="8" t="inlineStr">
        <is>
          <t>担当者</t>
        </is>
      </c>
    </row>
    <row r="8" ht="32" customHeight="1" s="15">
      <c r="A8" s="9" t="inlineStr">
        <is>
          <t>B-01</t>
        </is>
      </c>
      <c r="B8" s="9" t="inlineStr">
        <is>
          <t>契約管理・ライセンス正台帳</t>
        </is>
      </c>
      <c r="C8" s="10" t="inlineStr">
        <is>
          <t>ソフトウェアライセンス契約書一式（主要ベンダー分）</t>
        </is>
      </c>
      <c r="D8" s="9" t="inlineStr">
        <is>
          <t>必須</t>
        </is>
      </c>
      <c r="E8" s="10" t="inlineStr">
        <is>
          <t>契約条件・ライセンスモデルの確認</t>
        </is>
      </c>
      <c r="F8" s="9" t="inlineStr">
        <is>
          <t>B-01, B-03</t>
        </is>
      </c>
      <c r="G8" s="11" t="inlineStr">
        <is>
          <t>未提出</t>
        </is>
      </c>
      <c r="H8" s="9" t="n"/>
      <c r="I8" s="9" t="n"/>
      <c r="J8" s="11" t="inlineStr">
        <is>
          <t>-</t>
        </is>
      </c>
      <c r="K8" s="10" t="n"/>
      <c r="L8" s="9" t="n"/>
      <c r="M8" s="9" t="n"/>
      <c r="N8" s="9" t="n"/>
    </row>
    <row r="9" ht="32" customHeight="1" s="15">
      <c r="A9" s="12" t="inlineStr">
        <is>
          <t>B-02</t>
        </is>
      </c>
      <c r="B9" s="12" t="inlineStr">
        <is>
          <t>契約管理・ライセンス正台帳</t>
        </is>
      </c>
      <c r="C9" s="13" t="inlineStr">
        <is>
          <t>保有ライセンス管理表（エンタイトルメント台帳）</t>
        </is>
      </c>
      <c r="D9" s="12" t="inlineStr">
        <is>
          <t>必須</t>
        </is>
      </c>
      <c r="E9" s="13" t="inlineStr">
        <is>
          <t>正台帳の現状整備状況確認</t>
        </is>
      </c>
      <c r="F9" s="12" t="inlineStr">
        <is>
          <t>B-01, B-09</t>
        </is>
      </c>
      <c r="G9" s="11" t="inlineStr">
        <is>
          <t>未提出</t>
        </is>
      </c>
      <c r="H9" s="12" t="n"/>
      <c r="I9" s="12" t="n"/>
      <c r="J9" s="11" t="inlineStr">
        <is>
          <t>-</t>
        </is>
      </c>
      <c r="K9" s="13" t="n"/>
      <c r="L9" s="12" t="n"/>
      <c r="M9" s="12" t="n"/>
      <c r="N9" s="12" t="n"/>
    </row>
    <row r="10" ht="32" customHeight="1" s="15">
      <c r="A10" s="9" t="inlineStr">
        <is>
          <t>B-03</t>
        </is>
      </c>
      <c r="B10" s="9" t="inlineStr">
        <is>
          <t>契約管理・ライセンス正台帳</t>
        </is>
      </c>
      <c r="C10" s="10" t="inlineStr">
        <is>
          <t>ライセンス割当管理表（利用者・端末単位）</t>
        </is>
      </c>
      <c r="D10" s="9" t="inlineStr">
        <is>
          <t>必須</t>
        </is>
      </c>
      <c r="E10" s="10" t="inlineStr">
        <is>
          <t>割当実態の把握</t>
        </is>
      </c>
      <c r="F10" s="9" t="inlineStr">
        <is>
          <t>B-01</t>
        </is>
      </c>
      <c r="G10" s="11" t="inlineStr">
        <is>
          <t>未提出</t>
        </is>
      </c>
      <c r="H10" s="9" t="n"/>
      <c r="I10" s="9" t="n"/>
      <c r="J10" s="11" t="inlineStr">
        <is>
          <t>-</t>
        </is>
      </c>
      <c r="K10" s="10" t="n"/>
      <c r="L10" s="9" t="n"/>
      <c r="M10" s="9" t="n"/>
      <c r="N10" s="9" t="n"/>
    </row>
    <row r="11" ht="32" customHeight="1" s="15">
      <c r="A11" s="12" t="inlineStr">
        <is>
          <t>B-04</t>
        </is>
      </c>
      <c r="B11" s="12" t="inlineStr">
        <is>
          <t>契約管理・ライセンス正台帳</t>
        </is>
      </c>
      <c r="C11" s="13" t="inlineStr">
        <is>
          <t>契約更新スケジュール表</t>
        </is>
      </c>
      <c r="D11" s="12" t="inlineStr">
        <is>
          <t>必須</t>
        </is>
      </c>
      <c r="E11" s="13" t="inlineStr">
        <is>
          <t>更新・サポート終了管理の現状確認</t>
        </is>
      </c>
      <c r="F11" s="12" t="inlineStr">
        <is>
          <t>B-05</t>
        </is>
      </c>
      <c r="G11" s="11" t="inlineStr">
        <is>
          <t>未提出</t>
        </is>
      </c>
      <c r="H11" s="12" t="n"/>
      <c r="I11" s="12" t="n"/>
      <c r="J11" s="11" t="inlineStr">
        <is>
          <t>-</t>
        </is>
      </c>
      <c r="K11" s="13" t="n"/>
      <c r="L11" s="12" t="n"/>
      <c r="M11" s="12" t="n"/>
      <c r="N11" s="12" t="n"/>
    </row>
    <row r="12" ht="32" customHeight="1" s="15">
      <c r="A12" s="9" t="inlineStr">
        <is>
          <t>B-05</t>
        </is>
      </c>
      <c r="B12" s="9" t="inlineStr">
        <is>
          <t>契約管理・ライセンス正台帳</t>
        </is>
      </c>
      <c r="C12" s="10" t="inlineStr">
        <is>
          <t>SoR（Source of Record）定義書（あれば）</t>
        </is>
      </c>
      <c r="D12" s="9" t="inlineStr">
        <is>
          <t>任意</t>
        </is>
      </c>
      <c r="E12" s="10" t="inlineStr">
        <is>
          <t>SoR一元化の現状確認</t>
        </is>
      </c>
      <c r="F12" s="9" t="inlineStr">
        <is>
          <t>B-02</t>
        </is>
      </c>
      <c r="G12" s="11" t="inlineStr">
        <is>
          <t>未提出</t>
        </is>
      </c>
      <c r="H12" s="9" t="n"/>
      <c r="I12" s="9" t="n"/>
      <c r="J12" s="11" t="inlineStr">
        <is>
          <t>-</t>
        </is>
      </c>
      <c r="K12" s="10" t="n"/>
      <c r="L12" s="9" t="n"/>
      <c r="M12" s="9" t="n"/>
      <c r="N12" s="9" t="n"/>
    </row>
    <row r="13" ht="32" customHeight="1" s="15">
      <c r="A13" s="12" t="inlineStr">
        <is>
          <t>B-06</t>
        </is>
      </c>
      <c r="B13" s="12" t="inlineStr">
        <is>
          <t>契約管理・ライセンス正台帳</t>
        </is>
      </c>
      <c r="C13" s="13" t="inlineStr">
        <is>
          <t>ボリュームライセンス契約関連文書（EA、ELP等）</t>
        </is>
      </c>
      <c r="D13" s="12" t="inlineStr">
        <is>
          <t>任意</t>
        </is>
      </c>
      <c r="E13" s="13" t="inlineStr">
        <is>
          <t>契約統合状況の確認</t>
        </is>
      </c>
      <c r="F13" s="12" t="inlineStr">
        <is>
          <t>B-06</t>
        </is>
      </c>
      <c r="G13" s="11" t="inlineStr">
        <is>
          <t>未提出</t>
        </is>
      </c>
      <c r="H13" s="12" t="n"/>
      <c r="I13" s="12" t="n"/>
      <c r="J13" s="11" t="inlineStr">
        <is>
          <t>-</t>
        </is>
      </c>
      <c r="K13" s="13" t="n"/>
      <c r="L13" s="12" t="n"/>
      <c r="M13" s="12" t="n"/>
      <c r="N13" s="12" t="n"/>
    </row>
    <row r="14" ht="32" customHeight="1" s="15">
      <c r="A14" s="9" t="inlineStr">
        <is>
          <t>B-07</t>
        </is>
      </c>
      <c r="B14" s="9" t="inlineStr">
        <is>
          <t>契約管理・ライセンス正台帳</t>
        </is>
      </c>
      <c r="C14" s="10" t="inlineStr">
        <is>
          <t>保守契約書・SLA文書</t>
        </is>
      </c>
      <c r="D14" s="9" t="inlineStr">
        <is>
          <t>必須</t>
        </is>
      </c>
      <c r="E14" s="10" t="inlineStr">
        <is>
          <t>契約条件の全体像把握</t>
        </is>
      </c>
      <c r="F14" s="9" t="inlineStr">
        <is>
          <t>B-03</t>
        </is>
      </c>
      <c r="G14" s="11" t="inlineStr">
        <is>
          <t>未提出</t>
        </is>
      </c>
      <c r="H14" s="9" t="n"/>
      <c r="I14" s="9" t="n"/>
      <c r="J14" s="11" t="inlineStr">
        <is>
          <t>-</t>
        </is>
      </c>
      <c r="K14" s="10" t="n"/>
      <c r="L14" s="9" t="n"/>
      <c r="M14" s="9" t="n"/>
      <c r="N14" s="9" t="n"/>
    </row>
    <row r="15" ht="32" customHeight="1" s="15">
      <c r="A15" s="12" t="inlineStr">
        <is>
          <t>B-08</t>
        </is>
      </c>
      <c r="B15" s="12" t="inlineStr">
        <is>
          <t>契約管理・ライセンス正台帳</t>
        </is>
      </c>
      <c r="C15" s="13" t="inlineStr">
        <is>
          <t>グループ会社ライセンス管理資料（あれば）</t>
        </is>
      </c>
      <c r="D15" s="12" t="inlineStr">
        <is>
          <t>任意</t>
        </is>
      </c>
      <c r="E15" s="13" t="inlineStr">
        <is>
          <t>グループ横断管理体制の確認</t>
        </is>
      </c>
      <c r="F15" s="12" t="inlineStr">
        <is>
          <t>B-08</t>
        </is>
      </c>
      <c r="G15" s="11" t="inlineStr">
        <is>
          <t>未提出</t>
        </is>
      </c>
      <c r="H15" s="12" t="n"/>
      <c r="I15" s="12" t="n"/>
      <c r="J15" s="11" t="inlineStr">
        <is>
          <t>-</t>
        </is>
      </c>
      <c r="K15" s="13" t="n"/>
      <c r="L15" s="12" t="n"/>
      <c r="M15" s="12" t="n"/>
      <c r="N15" s="12" t="n"/>
    </row>
    <row r="17" ht="15" customHeight="1" s="15">
      <c r="A17" s="25" t="inlineStr">
        <is>
          <t>B 提供状況集計</t>
        </is>
      </c>
      <c r="G17" s="26">
        <f>COUNTIF(G8:G15,"提出済")&amp;"件 提出済 / "&amp;COUNTIF(G8:G15,"一部提出")&amp;"件 一部提出 / "&amp;COUNTIF(G8:G15,"未提出")&amp;"件 未提出"</f>
        <v/>
      </c>
    </row>
  </sheetData>
  <mergeCells count="5">
    <mergeCell ref="G17:N17"/>
    <mergeCell ref="A4:N4"/>
    <mergeCell ref="A2:N2"/>
    <mergeCell ref="A17:B17"/>
    <mergeCell ref="A5:N5"/>
  </mergeCells>
  <dataValidations count="3">
    <dataValidation sqref="D8:D15" showDropDown="0" showInputMessage="0" showErrorMessage="0" allowBlank="1" type="list">
      <formula1>"必須,任意"</formula1>
    </dataValidation>
    <dataValidation sqref="G8:G15" showDropDown="0" showInputMessage="0" showErrorMessage="0" allowBlank="1" type="list">
      <formula1>"未提出,一部提出,提出済,対象外"</formula1>
    </dataValidation>
    <dataValidation sqref="J8:J15" showDropDown="0" showInputMessage="0" showErrorMessage="0" allowBlank="1" type="list">
      <formula1>"十分,不十分,要確認,-"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2:N16"/>
  <sheetViews>
    <sheetView showGridLines="0" zoomScale="189" zoomScaleNormal="189" workbookViewId="0">
      <pane ySplit="7" topLeftCell="A8" activePane="bottomLeft" state="frozen"/>
      <selection pane="bottomLeft" activeCell="A1" sqref="A1"/>
    </sheetView>
  </sheetViews>
  <sheetFormatPr baseColWidth="10" defaultColWidth="8.83203125" defaultRowHeight="14"/>
  <cols>
    <col width="6" customWidth="1" style="15" min="1" max="1"/>
    <col width="17.5" bestFit="1" customWidth="1" style="15" min="2" max="2"/>
    <col width="57.6640625" bestFit="1" customWidth="1" style="15" min="3" max="3"/>
    <col width="8" customWidth="1" style="15" min="4" max="4"/>
    <col width="34" customWidth="1" style="15" min="5" max="5"/>
    <col width="14" customWidth="1" style="15" min="6" max="6"/>
    <col width="10" customWidth="1" style="15" min="7" max="7"/>
    <col width="20" customWidth="1" style="15" min="8" max="8"/>
    <col width="10" customWidth="1" style="15" min="9" max="10"/>
    <col width="26" customWidth="1" style="15" min="11" max="11"/>
    <col width="10" customWidth="1" style="15" min="12" max="12"/>
    <col width="12" customWidth="1" style="15" min="13" max="13"/>
    <col width="10" customWidth="1" style="15" min="14" max="14"/>
  </cols>
  <sheetData>
    <row r="2" ht="19" customHeight="1" s="15">
      <c r="A2" s="24" t="inlineStr">
        <is>
          <t>■ C. 調達・発注プロセス（情報収集チェックリスト）</t>
        </is>
      </c>
    </row>
    <row r="4" ht="28" customHeight="1" s="15">
      <c r="A4" s="23" t="inlineStr">
        <is>
          <t>本シートは、SLAMアセスメントの現状（AsIs）把握に必要な、自組織側でご準備いただきたい資料・情報の一覧です。「対応スコープ項目No」は、スコープ選択マトリクスの項目Noと対応しています。</t>
        </is>
      </c>
    </row>
    <row r="5" ht="17" customHeight="1" s="15">
      <c r="A5" s="27" t="inlineStr">
        <is>
          <t>「提供状況」「十分性評価」（黄色セル）は、資料収集後に担当者が更新してください。</t>
        </is>
      </c>
    </row>
    <row r="7" ht="30" customHeight="1" s="15">
      <c r="A7" s="8" t="inlineStr">
        <is>
          <t>No</t>
        </is>
      </c>
      <c r="B7" s="8" t="inlineStr">
        <is>
          <t>管理領域</t>
        </is>
      </c>
      <c r="C7" s="8" t="inlineStr">
        <is>
          <t>必要資料・情報名</t>
        </is>
      </c>
      <c r="D7" s="8" t="inlineStr">
        <is>
          <t>資料区分</t>
        </is>
      </c>
      <c r="E7" s="8" t="inlineStr">
        <is>
          <t>説明・目的</t>
        </is>
      </c>
      <c r="F7" s="8" t="inlineStr">
        <is>
          <t>対応スコープ項目No</t>
        </is>
      </c>
      <c r="G7" s="8" t="inlineStr">
        <is>
          <t>提供状況</t>
        </is>
      </c>
      <c r="H7" s="8" t="inlineStr">
        <is>
          <t>提出ファイル名</t>
        </is>
      </c>
      <c r="I7" s="8" t="inlineStr">
        <is>
          <t>提出日</t>
        </is>
      </c>
      <c r="J7" s="8" t="inlineStr">
        <is>
          <t>十分性評価</t>
        </is>
      </c>
      <c r="K7" s="8" t="inlineStr">
        <is>
          <t>不足内容・備考</t>
        </is>
      </c>
      <c r="L7" s="8" t="inlineStr">
        <is>
          <t>依頼日</t>
        </is>
      </c>
      <c r="M7" s="8" t="inlineStr">
        <is>
          <t>フォローアップ期限</t>
        </is>
      </c>
      <c r="N7" s="8" t="inlineStr">
        <is>
          <t>担当者</t>
        </is>
      </c>
    </row>
    <row r="8" ht="32" customHeight="1" s="15">
      <c r="A8" s="9" t="inlineStr">
        <is>
          <t>C-01</t>
        </is>
      </c>
      <c r="B8" s="9" t="inlineStr">
        <is>
          <t>調達・発注プロセス</t>
        </is>
      </c>
      <c r="C8" s="10" t="inlineStr">
        <is>
          <t>発注書（PO）・見積書・請求書（直近1〜2年、ソフトウェア関連）</t>
        </is>
      </c>
      <c r="D8" s="9" t="inlineStr">
        <is>
          <t>必須</t>
        </is>
      </c>
      <c r="E8" s="10" t="inlineStr">
        <is>
          <t>調達実態・発注フローの把握</t>
        </is>
      </c>
      <c r="F8" s="9" t="inlineStr">
        <is>
          <t>C-02, C-03</t>
        </is>
      </c>
      <c r="G8" s="11" t="inlineStr">
        <is>
          <t>未提出</t>
        </is>
      </c>
      <c r="H8" s="9" t="n"/>
      <c r="I8" s="9" t="n"/>
      <c r="J8" s="11" t="inlineStr">
        <is>
          <t>-</t>
        </is>
      </c>
      <c r="K8" s="10" t="n"/>
      <c r="L8" s="9" t="n"/>
      <c r="M8" s="9" t="n"/>
      <c r="N8" s="9" t="n"/>
    </row>
    <row r="9" ht="32" customHeight="1" s="15">
      <c r="A9" s="12" t="inlineStr">
        <is>
          <t>C-02</t>
        </is>
      </c>
      <c r="B9" s="12" t="inlineStr">
        <is>
          <t>調達・発注プロセス</t>
        </is>
      </c>
      <c r="C9" s="13" t="inlineStr">
        <is>
          <t>ソフトウェア調達プロセス規程・業務フロー図</t>
        </is>
      </c>
      <c r="D9" s="12" t="inlineStr">
        <is>
          <t>必須</t>
        </is>
      </c>
      <c r="E9" s="13" t="inlineStr">
        <is>
          <t>現行調達プロセスの確認</t>
        </is>
      </c>
      <c r="F9" s="12" t="inlineStr">
        <is>
          <t>C-02</t>
        </is>
      </c>
      <c r="G9" s="11" t="inlineStr">
        <is>
          <t>未提出</t>
        </is>
      </c>
      <c r="H9" s="12" t="n"/>
      <c r="I9" s="12" t="n"/>
      <c r="J9" s="11" t="inlineStr">
        <is>
          <t>-</t>
        </is>
      </c>
      <c r="K9" s="13" t="n"/>
      <c r="L9" s="12" t="n"/>
      <c r="M9" s="12" t="n"/>
      <c r="N9" s="12" t="n"/>
    </row>
    <row r="10" ht="32" customHeight="1" s="15">
      <c r="A10" s="9" t="inlineStr">
        <is>
          <t>C-03</t>
        </is>
      </c>
      <c r="B10" s="9" t="inlineStr">
        <is>
          <t>調達・発注プロセス</t>
        </is>
      </c>
      <c r="C10" s="10" t="inlineStr">
        <is>
          <t>購買稟議・承認フロー文書</t>
        </is>
      </c>
      <c r="D10" s="9" t="inlineStr">
        <is>
          <t>任意</t>
        </is>
      </c>
      <c r="E10" s="10" t="inlineStr">
        <is>
          <t>承認プロセスの把握</t>
        </is>
      </c>
      <c r="F10" s="9" t="inlineStr">
        <is>
          <t>C-02</t>
        </is>
      </c>
      <c r="G10" s="11" t="inlineStr">
        <is>
          <t>未提出</t>
        </is>
      </c>
      <c r="H10" s="9" t="n"/>
      <c r="I10" s="9" t="n"/>
      <c r="J10" s="11" t="inlineStr">
        <is>
          <t>-</t>
        </is>
      </c>
      <c r="K10" s="10" t="n"/>
      <c r="L10" s="9" t="n"/>
      <c r="M10" s="9" t="n"/>
      <c r="N10" s="9" t="n"/>
    </row>
    <row r="11" ht="32" customHeight="1" s="15">
      <c r="A11" s="12" t="inlineStr">
        <is>
          <t>C-04</t>
        </is>
      </c>
      <c r="B11" s="12" t="inlineStr">
        <is>
          <t>調達・発注プロセス</t>
        </is>
      </c>
      <c r="C11" s="13" t="inlineStr">
        <is>
          <t>IT資産受入・登録手順書</t>
        </is>
      </c>
      <c r="D11" s="12" t="inlineStr">
        <is>
          <t>任意</t>
        </is>
      </c>
      <c r="E11" s="13" t="inlineStr">
        <is>
          <t>受入〜資産識別プロセスの確認</t>
        </is>
      </c>
      <c r="F11" s="12" t="inlineStr">
        <is>
          <t>C-08</t>
        </is>
      </c>
      <c r="G11" s="11" t="inlineStr">
        <is>
          <t>未提出</t>
        </is>
      </c>
      <c r="H11" s="12" t="n"/>
      <c r="I11" s="12" t="n"/>
      <c r="J11" s="11" t="inlineStr">
        <is>
          <t>-</t>
        </is>
      </c>
      <c r="K11" s="13" t="n"/>
      <c r="L11" s="12" t="n"/>
      <c r="M11" s="12" t="n"/>
      <c r="N11" s="12" t="n"/>
    </row>
    <row r="12" ht="32" customHeight="1" s="15">
      <c r="A12" s="9" t="inlineStr">
        <is>
          <t>C-05</t>
        </is>
      </c>
      <c r="B12" s="9" t="inlineStr">
        <is>
          <t>調達・発注プロセス</t>
        </is>
      </c>
      <c r="C12" s="10" t="inlineStr">
        <is>
          <t>True-up／リコンサイル実施記録</t>
        </is>
      </c>
      <c r="D12" s="9" t="inlineStr">
        <is>
          <t>任意</t>
        </is>
      </c>
      <c r="E12" s="10" t="inlineStr">
        <is>
          <t>True-up運用実態の確認</t>
        </is>
      </c>
      <c r="F12" s="9" t="inlineStr">
        <is>
          <t>C-07</t>
        </is>
      </c>
      <c r="G12" s="11" t="inlineStr">
        <is>
          <t>未提出</t>
        </is>
      </c>
      <c r="H12" s="9" t="n"/>
      <c r="I12" s="9" t="n"/>
      <c r="J12" s="11" t="inlineStr">
        <is>
          <t>-</t>
        </is>
      </c>
      <c r="K12" s="10" t="n"/>
      <c r="L12" s="9" t="n"/>
      <c r="M12" s="9" t="n"/>
      <c r="N12" s="9" t="n"/>
    </row>
    <row r="13" ht="32" customHeight="1" s="15">
      <c r="A13" s="12" t="inlineStr">
        <is>
          <t>C-06</t>
        </is>
      </c>
      <c r="B13" s="12" t="inlineStr">
        <is>
          <t>調達・発注プロセス</t>
        </is>
      </c>
      <c r="C13" s="13" t="inlineStr">
        <is>
          <t>標準ソフトウェアカタログ・承認製品リスト（あれば）</t>
        </is>
      </c>
      <c r="D13" s="12" t="inlineStr">
        <is>
          <t>任意</t>
        </is>
      </c>
      <c r="E13" s="13" t="inlineStr">
        <is>
          <t>標準化の現状確認</t>
        </is>
      </c>
      <c r="F13" s="12" t="inlineStr">
        <is>
          <t>C-05</t>
        </is>
      </c>
      <c r="G13" s="11" t="inlineStr">
        <is>
          <t>未提出</t>
        </is>
      </c>
      <c r="H13" s="12" t="n"/>
      <c r="I13" s="12" t="n"/>
      <c r="J13" s="11" t="inlineStr">
        <is>
          <t>-</t>
        </is>
      </c>
      <c r="K13" s="13" t="n"/>
      <c r="L13" s="12" t="n"/>
      <c r="M13" s="12" t="n"/>
      <c r="N13" s="12" t="n"/>
    </row>
    <row r="14" ht="32" customHeight="1" s="15">
      <c r="A14" s="9" t="inlineStr">
        <is>
          <t>C-07</t>
        </is>
      </c>
      <c r="B14" s="9" t="inlineStr">
        <is>
          <t>調達・発注プロセス</t>
        </is>
      </c>
      <c r="C14" s="10" t="inlineStr">
        <is>
          <t>ライセンス在庫管理表（あれば）</t>
        </is>
      </c>
      <c r="D14" s="9" t="inlineStr">
        <is>
          <t>任意</t>
        </is>
      </c>
      <c r="E14" s="10" t="inlineStr">
        <is>
          <t>在庫・余剰可視化の現状確認</t>
        </is>
      </c>
      <c r="F14" s="9" t="inlineStr">
        <is>
          <t>C-01</t>
        </is>
      </c>
      <c r="G14" s="11" t="inlineStr">
        <is>
          <t>未提出</t>
        </is>
      </c>
      <c r="H14" s="9" t="n"/>
      <c r="I14" s="9" t="n"/>
      <c r="J14" s="11" t="inlineStr">
        <is>
          <t>-</t>
        </is>
      </c>
      <c r="K14" s="10" t="n"/>
      <c r="L14" s="9" t="n"/>
      <c r="M14" s="9" t="n"/>
      <c r="N14" s="9" t="n"/>
    </row>
    <row r="16" ht="15" customHeight="1" s="15">
      <c r="A16" s="25" t="inlineStr">
        <is>
          <t>C 提供状況集計</t>
        </is>
      </c>
      <c r="G16" s="26">
        <f>COUNTIF(G8:G14,"提出済")&amp;"件 提出済 / "&amp;COUNTIF(G8:G14,"一部提出")&amp;"件 一部提出 / "&amp;COUNTIF(G8:G14,"未提出")&amp;"件 未提出"</f>
        <v/>
      </c>
    </row>
  </sheetData>
  <mergeCells count="5">
    <mergeCell ref="A16:B16"/>
    <mergeCell ref="A4:N4"/>
    <mergeCell ref="A2:N2"/>
    <mergeCell ref="G16:N16"/>
    <mergeCell ref="A5:N5"/>
  </mergeCells>
  <dataValidations count="3">
    <dataValidation sqref="D8:D14" showDropDown="0" showInputMessage="0" showErrorMessage="0" allowBlank="1" type="list">
      <formula1>"必須,任意"</formula1>
    </dataValidation>
    <dataValidation sqref="G8:G14" showDropDown="0" showInputMessage="0" showErrorMessage="0" allowBlank="1" type="list">
      <formula1>"未提出,一部提出,提出済,対象外"</formula1>
    </dataValidation>
    <dataValidation sqref="J8:J14" showDropDown="0" showInputMessage="0" showErrorMessage="0" allowBlank="1" type="list">
      <formula1>"十分,不十分,要確認,-"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2:N16"/>
  <sheetViews>
    <sheetView showGridLines="0" zoomScale="197" zoomScaleNormal="197" workbookViewId="0">
      <pane ySplit="7" topLeftCell="A8" activePane="bottomLeft" state="frozen"/>
      <selection pane="bottomLeft" activeCell="A1" sqref="A1"/>
    </sheetView>
  </sheetViews>
  <sheetFormatPr baseColWidth="10" defaultColWidth="8.83203125" defaultRowHeight="14"/>
  <cols>
    <col width="6" customWidth="1" style="15" min="1" max="1"/>
    <col width="25" bestFit="1" customWidth="1" style="15" min="2" max="2"/>
    <col width="58.6640625" bestFit="1" customWidth="1" style="15" min="3" max="3"/>
    <col width="8" customWidth="1" style="15" min="4" max="4"/>
    <col width="34" customWidth="1" style="15" min="5" max="5"/>
    <col width="14" customWidth="1" style="15" min="6" max="6"/>
    <col width="10" customWidth="1" style="15" min="7" max="7"/>
    <col width="20" customWidth="1" style="15" min="8" max="8"/>
    <col width="10" customWidth="1" style="15" min="9" max="10"/>
    <col width="26" customWidth="1" style="15" min="11" max="11"/>
    <col width="10" customWidth="1" style="15" min="12" max="12"/>
    <col width="12" customWidth="1" style="15" min="13" max="13"/>
    <col width="10" customWidth="1" style="15" min="14" max="14"/>
  </cols>
  <sheetData>
    <row r="2" ht="19" customHeight="1" s="15">
      <c r="A2" s="24" t="inlineStr">
        <is>
          <t>■ D. ライセンスコンプライアンス（情報収集チェックリスト）</t>
        </is>
      </c>
    </row>
    <row r="4" ht="28" customHeight="1" s="15">
      <c r="A4" s="23" t="inlineStr">
        <is>
          <t>本シートは、SLAMアセスメントの現状（AsIs）把握に必要な、自組織側でご準備いただきたい資料・情報の一覧です。「対応スコープ項目No」は、スコープ選択マトリクスの項目Noと対応しています。</t>
        </is>
      </c>
    </row>
    <row r="5" ht="17" customHeight="1" s="15">
      <c r="A5" s="27" t="inlineStr">
        <is>
          <t>「提供状況」「十分性評価」（黄色セル）は、資料収集後に担当者が更新してください。</t>
        </is>
      </c>
    </row>
    <row r="7" ht="30" customHeight="1" s="15">
      <c r="A7" s="8" t="inlineStr">
        <is>
          <t>No</t>
        </is>
      </c>
      <c r="B7" s="8" t="inlineStr">
        <is>
          <t>管理領域</t>
        </is>
      </c>
      <c r="C7" s="8" t="inlineStr">
        <is>
          <t>必要資料・情報名</t>
        </is>
      </c>
      <c r="D7" s="8" t="inlineStr">
        <is>
          <t>資料区分</t>
        </is>
      </c>
      <c r="E7" s="8" t="inlineStr">
        <is>
          <t>説明・目的</t>
        </is>
      </c>
      <c r="F7" s="8" t="inlineStr">
        <is>
          <t>対応スコープ項目No</t>
        </is>
      </c>
      <c r="G7" s="8" t="inlineStr">
        <is>
          <t>提供状況</t>
        </is>
      </c>
      <c r="H7" s="8" t="inlineStr">
        <is>
          <t>提出ファイル名</t>
        </is>
      </c>
      <c r="I7" s="8" t="inlineStr">
        <is>
          <t>提出日</t>
        </is>
      </c>
      <c r="J7" s="8" t="inlineStr">
        <is>
          <t>十分性評価</t>
        </is>
      </c>
      <c r="K7" s="8" t="inlineStr">
        <is>
          <t>不足内容・備考</t>
        </is>
      </c>
      <c r="L7" s="8" t="inlineStr">
        <is>
          <t>依頼日</t>
        </is>
      </c>
      <c r="M7" s="8" t="inlineStr">
        <is>
          <t>フォローアップ期限</t>
        </is>
      </c>
      <c r="N7" s="8" t="inlineStr">
        <is>
          <t>担当者</t>
        </is>
      </c>
    </row>
    <row r="8" ht="32" customHeight="1" s="15">
      <c r="A8" s="9" t="inlineStr">
        <is>
          <t>D-01</t>
        </is>
      </c>
      <c r="B8" s="9" t="inlineStr">
        <is>
          <t>ライセンスコンプライアンス</t>
        </is>
      </c>
      <c r="C8" s="10" t="inlineStr">
        <is>
          <t>ハードウェア／ソフトウェアインベントリ一覧（SAMツール出力等）</t>
        </is>
      </c>
      <c r="D8" s="9" t="inlineStr">
        <is>
          <t>必須</t>
        </is>
      </c>
      <c r="E8" s="10" t="inlineStr">
        <is>
          <t>インベントリ収集実態の確認</t>
        </is>
      </c>
      <c r="F8" s="9" t="inlineStr">
        <is>
          <t>D-01</t>
        </is>
      </c>
      <c r="G8" s="11" t="inlineStr">
        <is>
          <t>未提出</t>
        </is>
      </c>
      <c r="H8" s="9" t="n"/>
      <c r="I8" s="9" t="n"/>
      <c r="J8" s="11" t="inlineStr">
        <is>
          <t>-</t>
        </is>
      </c>
      <c r="K8" s="10" t="n"/>
      <c r="L8" s="9" t="n"/>
      <c r="M8" s="9" t="n"/>
      <c r="N8" s="9" t="n"/>
    </row>
    <row r="9" ht="32" customHeight="1" s="15">
      <c r="A9" s="12" t="inlineStr">
        <is>
          <t>D-02</t>
        </is>
      </c>
      <c r="B9" s="12" t="inlineStr">
        <is>
          <t>ライセンスコンプライアンス</t>
        </is>
      </c>
      <c r="C9" s="13" t="inlineStr">
        <is>
          <t>インストール実態調査結果（あれば）</t>
        </is>
      </c>
      <c r="D9" s="12" t="inlineStr">
        <is>
          <t>任意</t>
        </is>
      </c>
      <c r="E9" s="13" t="inlineStr">
        <is>
          <t>実態調査の実施状況確認</t>
        </is>
      </c>
      <c r="F9" s="12" t="inlineStr">
        <is>
          <t>D-01</t>
        </is>
      </c>
      <c r="G9" s="11" t="inlineStr">
        <is>
          <t>未提出</t>
        </is>
      </c>
      <c r="H9" s="12" t="n"/>
      <c r="I9" s="12" t="n"/>
      <c r="J9" s="11" t="inlineStr">
        <is>
          <t>-</t>
        </is>
      </c>
      <c r="K9" s="13" t="n"/>
      <c r="L9" s="12" t="n"/>
      <c r="M9" s="12" t="n"/>
      <c r="N9" s="12" t="n"/>
    </row>
    <row r="10" ht="32" customHeight="1" s="15">
      <c r="A10" s="9" t="inlineStr">
        <is>
          <t>D-03</t>
        </is>
      </c>
      <c r="B10" s="9" t="inlineStr">
        <is>
          <t>ライセンスコンプライアンス</t>
        </is>
      </c>
      <c r="C10" s="10" t="inlineStr">
        <is>
          <t>ライセンス突合（Reconciliation）結果報告書</t>
        </is>
      </c>
      <c r="D10" s="9" t="inlineStr">
        <is>
          <t>必須</t>
        </is>
      </c>
      <c r="E10" s="10" t="inlineStr">
        <is>
          <t>突合プロセス・頻度の確認</t>
        </is>
      </c>
      <c r="F10" s="9" t="inlineStr">
        <is>
          <t>D-02, D-03</t>
        </is>
      </c>
      <c r="G10" s="11" t="inlineStr">
        <is>
          <t>未提出</t>
        </is>
      </c>
      <c r="H10" s="9" t="n"/>
      <c r="I10" s="9" t="n"/>
      <c r="J10" s="11" t="inlineStr">
        <is>
          <t>-</t>
        </is>
      </c>
      <c r="K10" s="10" t="n"/>
      <c r="L10" s="9" t="n"/>
      <c r="M10" s="9" t="n"/>
      <c r="N10" s="9" t="n"/>
    </row>
    <row r="11" ht="32" customHeight="1" s="15">
      <c r="A11" s="12" t="inlineStr">
        <is>
          <t>D-04</t>
        </is>
      </c>
      <c r="B11" s="12" t="inlineStr">
        <is>
          <t>ライセンスコンプライアンス</t>
        </is>
      </c>
      <c r="C11" s="13" t="inlineStr">
        <is>
          <t>過去の監査対応記録（ベンダー監査・内部監査）</t>
        </is>
      </c>
      <c r="D11" s="12" t="inlineStr">
        <is>
          <t>必須</t>
        </is>
      </c>
      <c r="E11" s="13" t="inlineStr">
        <is>
          <t>監査対応SOPの成熟度確認</t>
        </is>
      </c>
      <c r="F11" s="12" t="inlineStr">
        <is>
          <t>D-05</t>
        </is>
      </c>
      <c r="G11" s="11" t="inlineStr">
        <is>
          <t>未提出</t>
        </is>
      </c>
      <c r="H11" s="12" t="n"/>
      <c r="I11" s="12" t="n"/>
      <c r="J11" s="11" t="inlineStr">
        <is>
          <t>-</t>
        </is>
      </c>
      <c r="K11" s="13" t="n"/>
      <c r="L11" s="12" t="n"/>
      <c r="M11" s="12" t="n"/>
      <c r="N11" s="12" t="n"/>
    </row>
    <row r="12" ht="32" customHeight="1" s="15">
      <c r="A12" s="9" t="inlineStr">
        <is>
          <t>D-05</t>
        </is>
      </c>
      <c r="B12" s="9" t="inlineStr">
        <is>
          <t>ライセンスコンプライアンス</t>
        </is>
      </c>
      <c r="C12" s="10" t="inlineStr">
        <is>
          <t>コンプライアンス違反是正記録（あれば）</t>
        </is>
      </c>
      <c r="D12" s="9" t="inlineStr">
        <is>
          <t>任意</t>
        </is>
      </c>
      <c r="E12" s="10" t="inlineStr">
        <is>
          <t>違反対応プロセスの確認</t>
        </is>
      </c>
      <c r="F12" s="9" t="inlineStr">
        <is>
          <t>D-04</t>
        </is>
      </c>
      <c r="G12" s="11" t="inlineStr">
        <is>
          <t>未提出</t>
        </is>
      </c>
      <c r="H12" s="9" t="n"/>
      <c r="I12" s="9" t="n"/>
      <c r="J12" s="11" t="inlineStr">
        <is>
          <t>-</t>
        </is>
      </c>
      <c r="K12" s="10" t="n"/>
      <c r="L12" s="9" t="n"/>
      <c r="M12" s="9" t="n"/>
      <c r="N12" s="9" t="n"/>
    </row>
    <row r="13" ht="32" customHeight="1" s="15">
      <c r="A13" s="12" t="inlineStr">
        <is>
          <t>D-06</t>
        </is>
      </c>
      <c r="B13" s="12" t="inlineStr">
        <is>
          <t>ライセンスコンプライアンス</t>
        </is>
      </c>
      <c r="C13" s="13" t="inlineStr">
        <is>
          <t>OSS利用状況調査資料（あれば）</t>
        </is>
      </c>
      <c r="D13" s="12" t="inlineStr">
        <is>
          <t>任意</t>
        </is>
      </c>
      <c r="E13" s="13" t="inlineStr">
        <is>
          <t>OSS一次スクリーニングの現状確認</t>
        </is>
      </c>
      <c r="F13" s="12" t="inlineStr">
        <is>
          <t>D-06</t>
        </is>
      </c>
      <c r="G13" s="11" t="inlineStr">
        <is>
          <t>未提出</t>
        </is>
      </c>
      <c r="H13" s="12" t="n"/>
      <c r="I13" s="12" t="n"/>
      <c r="J13" s="11" t="inlineStr">
        <is>
          <t>-</t>
        </is>
      </c>
      <c r="K13" s="13" t="n"/>
      <c r="L13" s="12" t="n"/>
      <c r="M13" s="12" t="n"/>
      <c r="N13" s="12" t="n"/>
    </row>
    <row r="14" ht="32" customHeight="1" s="15">
      <c r="A14" s="9" t="inlineStr">
        <is>
          <t>D-07</t>
        </is>
      </c>
      <c r="B14" s="9" t="inlineStr">
        <is>
          <t>ライセンスコンプライアンス</t>
        </is>
      </c>
      <c r="C14" s="10" t="inlineStr">
        <is>
          <t>クラウド・仮想化環境構成資料</t>
        </is>
      </c>
      <c r="D14" s="9" t="inlineStr">
        <is>
          <t>任意</t>
        </is>
      </c>
      <c r="E14" s="10" t="inlineStr">
        <is>
          <t>仮想化・クラウドの計測方式確認</t>
        </is>
      </c>
      <c r="F14" s="9" t="inlineStr">
        <is>
          <t>D-07</t>
        </is>
      </c>
      <c r="G14" s="11" t="inlineStr">
        <is>
          <t>未提出</t>
        </is>
      </c>
      <c r="H14" s="9" t="n"/>
      <c r="I14" s="9" t="n"/>
      <c r="J14" s="11" t="inlineStr">
        <is>
          <t>-</t>
        </is>
      </c>
      <c r="K14" s="10" t="n"/>
      <c r="L14" s="9" t="n"/>
      <c r="M14" s="9" t="n"/>
      <c r="N14" s="9" t="n"/>
    </row>
    <row r="16" ht="15" customHeight="1" s="15">
      <c r="A16" s="25" t="inlineStr">
        <is>
          <t>D 提供状況集計</t>
        </is>
      </c>
      <c r="G16" s="26">
        <f>COUNTIF(G8:G14,"提出済")&amp;"件 提出済 / "&amp;COUNTIF(G8:G14,"一部提出")&amp;"件 一部提出 / "&amp;COUNTIF(G8:G14,"未提出")&amp;"件 未提出"</f>
        <v/>
      </c>
    </row>
  </sheetData>
  <mergeCells count="5">
    <mergeCell ref="A16:B16"/>
    <mergeCell ref="A4:N4"/>
    <mergeCell ref="A2:N2"/>
    <mergeCell ref="G16:N16"/>
    <mergeCell ref="A5:N5"/>
  </mergeCells>
  <dataValidations count="3">
    <dataValidation sqref="D8:D14" showDropDown="0" showInputMessage="0" showErrorMessage="0" allowBlank="1" type="list">
      <formula1>"必須,任意"</formula1>
    </dataValidation>
    <dataValidation sqref="G8:G14" showDropDown="0" showInputMessage="0" showErrorMessage="0" allowBlank="1" type="list">
      <formula1>"未提出,一部提出,提出済,対象外"</formula1>
    </dataValidation>
    <dataValidation sqref="J8:J14" showDropDown="0" showInputMessage="0" showErrorMessage="0" allowBlank="1" type="list">
      <formula1>"十分,不十分,要確認,-"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2:N14"/>
  <sheetViews>
    <sheetView showGridLines="0" zoomScale="211" zoomScaleNormal="211" workbookViewId="0">
      <pane ySplit="7" topLeftCell="A8" activePane="bottomLeft" state="frozen"/>
      <selection pane="bottomLeft" activeCell="A1" sqref="A1"/>
    </sheetView>
  </sheetViews>
  <sheetFormatPr baseColWidth="10" defaultColWidth="8.83203125" defaultRowHeight="14"/>
  <cols>
    <col width="6" customWidth="1" style="15" min="1" max="1"/>
    <col width="19.6640625" bestFit="1" customWidth="1" style="15" min="2" max="2"/>
    <col width="45.5" bestFit="1" customWidth="1" style="15" min="3" max="3"/>
    <col width="8" customWidth="1" style="15" min="4" max="4"/>
    <col width="34" customWidth="1" style="15" min="5" max="5"/>
    <col width="14" customWidth="1" style="15" min="6" max="6"/>
    <col width="10" customWidth="1" style="15" min="7" max="7"/>
    <col width="20" customWidth="1" style="15" min="8" max="8"/>
    <col width="10" customWidth="1" style="15" min="9" max="10"/>
    <col width="26" customWidth="1" style="15" min="11" max="11"/>
    <col width="10" customWidth="1" style="15" min="12" max="12"/>
    <col width="12" customWidth="1" style="15" min="13" max="13"/>
    <col width="10" customWidth="1" style="15" min="14" max="14"/>
  </cols>
  <sheetData>
    <row r="2" ht="19" customHeight="1" s="15">
      <c r="A2" s="24" t="inlineStr">
        <is>
          <t>■ E. ベンダー管理（VMO）（情報収集チェックリスト）</t>
        </is>
      </c>
    </row>
    <row r="4" ht="28" customHeight="1" s="15">
      <c r="A4" s="23" t="inlineStr">
        <is>
          <t>本シートは、SLAMアセスメントの現状（AsIs）把握に必要な、自組織側でご準備いただきたい資料・情報の一覧です。「対応スコープ項目No」は、スコープ選択マトリクスの項目Noと対応しています。</t>
        </is>
      </c>
    </row>
    <row r="5" ht="17" customHeight="1" s="15">
      <c r="A5" s="27" t="inlineStr">
        <is>
          <t>「提供状況」「十分性評価」（黄色セル）は、資料収集後に担当者が更新してください。</t>
        </is>
      </c>
    </row>
    <row r="7" ht="30" customHeight="1" s="15">
      <c r="A7" s="8" t="inlineStr">
        <is>
          <t>No</t>
        </is>
      </c>
      <c r="B7" s="8" t="inlineStr">
        <is>
          <t>管理領域</t>
        </is>
      </c>
      <c r="C7" s="8" t="inlineStr">
        <is>
          <t>必要資料・情報名</t>
        </is>
      </c>
      <c r="D7" s="8" t="inlineStr">
        <is>
          <t>資料区分</t>
        </is>
      </c>
      <c r="E7" s="8" t="inlineStr">
        <is>
          <t>説明・目的</t>
        </is>
      </c>
      <c r="F7" s="8" t="inlineStr">
        <is>
          <t>対応スコープ項目No</t>
        </is>
      </c>
      <c r="G7" s="8" t="inlineStr">
        <is>
          <t>提供状況</t>
        </is>
      </c>
      <c r="H7" s="8" t="inlineStr">
        <is>
          <t>提出ファイル名</t>
        </is>
      </c>
      <c r="I7" s="8" t="inlineStr">
        <is>
          <t>提出日</t>
        </is>
      </c>
      <c r="J7" s="8" t="inlineStr">
        <is>
          <t>十分性評価</t>
        </is>
      </c>
      <c r="K7" s="8" t="inlineStr">
        <is>
          <t>不足内容・備考</t>
        </is>
      </c>
      <c r="L7" s="8" t="inlineStr">
        <is>
          <t>依頼日</t>
        </is>
      </c>
      <c r="M7" s="8" t="inlineStr">
        <is>
          <t>フォローアップ期限</t>
        </is>
      </c>
      <c r="N7" s="8" t="inlineStr">
        <is>
          <t>担当者</t>
        </is>
      </c>
    </row>
    <row r="8" ht="32" customHeight="1" s="15">
      <c r="A8" s="9" t="inlineStr">
        <is>
          <t>E-01</t>
        </is>
      </c>
      <c r="B8" s="9" t="inlineStr">
        <is>
          <t>ベンダー管理（VMO）</t>
        </is>
      </c>
      <c r="C8" s="10" t="inlineStr">
        <is>
          <t>主要ベンダー一覧・ベンダーマスタ</t>
        </is>
      </c>
      <c r="D8" s="9" t="inlineStr">
        <is>
          <t>必須</t>
        </is>
      </c>
      <c r="E8" s="10" t="inlineStr">
        <is>
          <t>ベンダーポートフォリオの把握</t>
        </is>
      </c>
      <c r="F8" s="9" t="inlineStr">
        <is>
          <t>E-01</t>
        </is>
      </c>
      <c r="G8" s="11" t="inlineStr">
        <is>
          <t>未提出</t>
        </is>
      </c>
      <c r="H8" s="9" t="n"/>
      <c r="I8" s="9" t="n"/>
      <c r="J8" s="11" t="inlineStr">
        <is>
          <t>-</t>
        </is>
      </c>
      <c r="K8" s="10" t="n"/>
      <c r="L8" s="9" t="n"/>
      <c r="M8" s="9" t="n"/>
      <c r="N8" s="9" t="n"/>
    </row>
    <row r="9" ht="32" customHeight="1" s="15">
      <c r="A9" s="12" t="inlineStr">
        <is>
          <t>E-02</t>
        </is>
      </c>
      <c r="B9" s="12" t="inlineStr">
        <is>
          <t>ベンダー管理（VMO）</t>
        </is>
      </c>
      <c r="C9" s="13" t="inlineStr">
        <is>
          <t>ベンダー評価・スコアカード（あれば）</t>
        </is>
      </c>
      <c r="D9" s="12" t="inlineStr">
        <is>
          <t>任意</t>
        </is>
      </c>
      <c r="E9" s="13" t="inlineStr">
        <is>
          <t>評価運用の現状確認</t>
        </is>
      </c>
      <c r="F9" s="12" t="inlineStr">
        <is>
          <t>E-03</t>
        </is>
      </c>
      <c r="G9" s="11" t="inlineStr">
        <is>
          <t>未提出</t>
        </is>
      </c>
      <c r="H9" s="12" t="n"/>
      <c r="I9" s="12" t="n"/>
      <c r="J9" s="11" t="inlineStr">
        <is>
          <t>-</t>
        </is>
      </c>
      <c r="K9" s="13" t="n"/>
      <c r="L9" s="12" t="n"/>
      <c r="M9" s="12" t="n"/>
      <c r="N9" s="12" t="n"/>
    </row>
    <row r="10" ht="32" customHeight="1" s="15">
      <c r="A10" s="9" t="inlineStr">
        <is>
          <t>E-03</t>
        </is>
      </c>
      <c r="B10" s="9" t="inlineStr">
        <is>
          <t>ベンダー管理（VMO）</t>
        </is>
      </c>
      <c r="C10" s="10" t="inlineStr">
        <is>
          <t>ベンダー別契約更新カレンダー</t>
        </is>
      </c>
      <c r="D10" s="9" t="inlineStr">
        <is>
          <t>必須</t>
        </is>
      </c>
      <c r="E10" s="10" t="inlineStr">
        <is>
          <t>更新・True-upスケジュールの把握</t>
        </is>
      </c>
      <c r="F10" s="9" t="inlineStr">
        <is>
          <t>E-04, E-06</t>
        </is>
      </c>
      <c r="G10" s="11" t="inlineStr">
        <is>
          <t>未提出</t>
        </is>
      </c>
      <c r="H10" s="9" t="n"/>
      <c r="I10" s="9" t="n"/>
      <c r="J10" s="11" t="inlineStr">
        <is>
          <t>-</t>
        </is>
      </c>
      <c r="K10" s="10" t="n"/>
      <c r="L10" s="9" t="n"/>
      <c r="M10" s="9" t="n"/>
      <c r="N10" s="9" t="n"/>
    </row>
    <row r="11" ht="32" customHeight="1" s="15">
      <c r="A11" s="12" t="inlineStr">
        <is>
          <t>E-04</t>
        </is>
      </c>
      <c r="B11" s="12" t="inlineStr">
        <is>
          <t>ベンダー管理（VMO）</t>
        </is>
      </c>
      <c r="C11" s="13" t="inlineStr">
        <is>
          <t>交渉履歴・主要会議議事録（あれば）</t>
        </is>
      </c>
      <c r="D11" s="12" t="inlineStr">
        <is>
          <t>任意</t>
        </is>
      </c>
      <c r="E11" s="13" t="inlineStr">
        <is>
          <t>交渉戦略・QBR運用の確認</t>
        </is>
      </c>
      <c r="F11" s="12" t="inlineStr">
        <is>
          <t>E-04, E-07</t>
        </is>
      </c>
      <c r="G11" s="11" t="inlineStr">
        <is>
          <t>未提出</t>
        </is>
      </c>
      <c r="H11" s="12" t="n"/>
      <c r="I11" s="12" t="n"/>
      <c r="J11" s="11" t="inlineStr">
        <is>
          <t>-</t>
        </is>
      </c>
      <c r="K11" s="13" t="n"/>
      <c r="L11" s="12" t="n"/>
      <c r="M11" s="12" t="n"/>
      <c r="N11" s="12" t="n"/>
    </row>
    <row r="12" ht="32" customHeight="1" s="15">
      <c r="A12" s="9" t="inlineStr">
        <is>
          <t>E-05</t>
        </is>
      </c>
      <c r="B12" s="9" t="inlineStr">
        <is>
          <t>ベンダー管理（VMO）</t>
        </is>
      </c>
      <c r="C12" s="10" t="inlineStr">
        <is>
          <t>自社版ベンダーマネジメントガイドライン（あれば）</t>
        </is>
      </c>
      <c r="D12" s="9" t="inlineStr">
        <is>
          <t>任意</t>
        </is>
      </c>
      <c r="E12" s="10" t="inlineStr">
        <is>
          <t>既存ガイドラインとの整合確認</t>
        </is>
      </c>
      <c r="F12" s="9" t="inlineStr">
        <is>
          <t>E-02</t>
        </is>
      </c>
      <c r="G12" s="11" t="inlineStr">
        <is>
          <t>未提出</t>
        </is>
      </c>
      <c r="H12" s="9" t="n"/>
      <c r="I12" s="9" t="n"/>
      <c r="J12" s="11" t="inlineStr">
        <is>
          <t>-</t>
        </is>
      </c>
      <c r="K12" s="10" t="n"/>
      <c r="L12" s="9" t="n"/>
      <c r="M12" s="9" t="n"/>
      <c r="N12" s="9" t="n"/>
    </row>
    <row r="14" ht="15" customHeight="1" s="15">
      <c r="A14" s="25" t="inlineStr">
        <is>
          <t>E 提供状況集計</t>
        </is>
      </c>
      <c r="G14" s="26">
        <f>COUNTIF(G8:G12,"提出済")&amp;"件 提出済 / "&amp;COUNTIF(G8:G12,"一部提出")&amp;"件 一部提出 / "&amp;COUNTIF(G8:G12,"未提出")&amp;"件 未提出"</f>
        <v/>
      </c>
    </row>
  </sheetData>
  <mergeCells count="5">
    <mergeCell ref="A4:N4"/>
    <mergeCell ref="A2:N2"/>
    <mergeCell ref="A14:B14"/>
    <mergeCell ref="G14:N14"/>
    <mergeCell ref="A5:N5"/>
  </mergeCells>
  <dataValidations count="3">
    <dataValidation sqref="D8:D12" showDropDown="0" showInputMessage="0" showErrorMessage="0" allowBlank="1" type="list">
      <formula1>"必須,任意"</formula1>
    </dataValidation>
    <dataValidation sqref="G8:G12" showDropDown="0" showInputMessage="0" showErrorMessage="0" allowBlank="1" type="list">
      <formula1>"未提出,一部提出,提出済,対象外"</formula1>
    </dataValidation>
    <dataValidation sqref="J8:J12" showDropDown="0" showInputMessage="0" showErrorMessage="0" allowBlank="1" type="list">
      <formula1>"十分,不十分,要確認,-"</formula1>
    </dataValidation>
  </dataValidation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2:N15"/>
  <sheetViews>
    <sheetView showGridLines="0" zoomScale="217" zoomScaleNormal="217" workbookViewId="0">
      <pane ySplit="7" topLeftCell="A8" activePane="bottomLeft" state="frozen"/>
      <selection pane="bottomLeft" activeCell="A1" sqref="A1"/>
    </sheetView>
  </sheetViews>
  <sheetFormatPr baseColWidth="10" defaultColWidth="8.83203125" defaultRowHeight="14"/>
  <cols>
    <col width="6" customWidth="1" style="15" min="1" max="1"/>
    <col width="17.5" bestFit="1" customWidth="1" style="15" min="2" max="2"/>
    <col width="38.6640625" bestFit="1" customWidth="1" style="15" min="3" max="3"/>
    <col width="8" customWidth="1" style="15" min="4" max="4"/>
    <col width="34" customWidth="1" style="15" min="5" max="5"/>
    <col width="14" customWidth="1" style="15" min="6" max="6"/>
    <col width="10" customWidth="1" style="15" min="7" max="7"/>
    <col width="20" customWidth="1" style="15" min="8" max="8"/>
    <col width="10" customWidth="1" style="15" min="9" max="10"/>
    <col width="26" customWidth="1" style="15" min="11" max="11"/>
    <col width="10" customWidth="1" style="15" min="12" max="12"/>
    <col width="12" customWidth="1" style="15" min="13" max="13"/>
    <col width="10" customWidth="1" style="15" min="14" max="14"/>
  </cols>
  <sheetData>
    <row r="2" ht="19" customHeight="1" s="15">
      <c r="A2" s="24" t="inlineStr">
        <is>
          <t>■ F. ツール・データ管理（情報収集チェックリスト）</t>
        </is>
      </c>
    </row>
    <row r="4" ht="28" customHeight="1" s="15">
      <c r="A4" s="23" t="inlineStr">
        <is>
          <t>本シートは、SLAMアセスメントの現状（AsIs）把握に必要な、自組織側でご準備いただきたい資料・情報の一覧です。「対応スコープ項目No」は、スコープ選択マトリクスの項目Noと対応しています。</t>
        </is>
      </c>
    </row>
    <row r="5" ht="17" customHeight="1" s="15">
      <c r="A5" s="27" t="inlineStr">
        <is>
          <t>「提供状況」「十分性評価」（黄色セル）は、資料収集後に担当者が更新してください。</t>
        </is>
      </c>
    </row>
    <row r="7" ht="30" customHeight="1" s="15">
      <c r="A7" s="8" t="inlineStr">
        <is>
          <t>No</t>
        </is>
      </c>
      <c r="B7" s="8" t="inlineStr">
        <is>
          <t>管理領域</t>
        </is>
      </c>
      <c r="C7" s="8" t="inlineStr">
        <is>
          <t>必要資料・情報名</t>
        </is>
      </c>
      <c r="D7" s="8" t="inlineStr">
        <is>
          <t>資料区分</t>
        </is>
      </c>
      <c r="E7" s="8" t="inlineStr">
        <is>
          <t>説明・目的</t>
        </is>
      </c>
      <c r="F7" s="8" t="inlineStr">
        <is>
          <t>対応スコープ項目No</t>
        </is>
      </c>
      <c r="G7" s="8" t="inlineStr">
        <is>
          <t>提供状況</t>
        </is>
      </c>
      <c r="H7" s="8" t="inlineStr">
        <is>
          <t>提出ファイル名</t>
        </is>
      </c>
      <c r="I7" s="8" t="inlineStr">
        <is>
          <t>提出日</t>
        </is>
      </c>
      <c r="J7" s="8" t="inlineStr">
        <is>
          <t>十分性評価</t>
        </is>
      </c>
      <c r="K7" s="8" t="inlineStr">
        <is>
          <t>不足内容・備考</t>
        </is>
      </c>
      <c r="L7" s="8" t="inlineStr">
        <is>
          <t>依頼日</t>
        </is>
      </c>
      <c r="M7" s="8" t="inlineStr">
        <is>
          <t>フォローアップ期限</t>
        </is>
      </c>
      <c r="N7" s="8" t="inlineStr">
        <is>
          <t>担当者</t>
        </is>
      </c>
    </row>
    <row r="8" ht="32" customHeight="1" s="15">
      <c r="A8" s="9" t="inlineStr">
        <is>
          <t>F-01</t>
        </is>
      </c>
      <c r="B8" s="9" t="inlineStr">
        <is>
          <t>ツール・データ管理</t>
        </is>
      </c>
      <c r="C8" s="10" t="inlineStr">
        <is>
          <t>利用中SAM/ITAMツール一覧・仕様書</t>
        </is>
      </c>
      <c r="D8" s="9" t="inlineStr">
        <is>
          <t>必須</t>
        </is>
      </c>
      <c r="E8" s="10" t="inlineStr">
        <is>
          <t>現行ツール構成の把握</t>
        </is>
      </c>
      <c r="F8" s="9" t="inlineStr">
        <is>
          <t>F-01, F-02</t>
        </is>
      </c>
      <c r="G8" s="11" t="inlineStr">
        <is>
          <t>未提出</t>
        </is>
      </c>
      <c r="H8" s="9" t="n"/>
      <c r="I8" s="9" t="n"/>
      <c r="J8" s="11" t="inlineStr">
        <is>
          <t>-</t>
        </is>
      </c>
      <c r="K8" s="10" t="n"/>
      <c r="L8" s="9" t="n"/>
      <c r="M8" s="9" t="n"/>
      <c r="N8" s="9" t="n"/>
    </row>
    <row r="9" ht="32" customHeight="1" s="15">
      <c r="A9" s="12" t="inlineStr">
        <is>
          <t>F-02</t>
        </is>
      </c>
      <c r="B9" s="12" t="inlineStr">
        <is>
          <t>ツール・データ管理</t>
        </is>
      </c>
      <c r="C9" s="13" t="inlineStr">
        <is>
          <t>CMDB設計書・データモデル</t>
        </is>
      </c>
      <c r="D9" s="12" t="inlineStr">
        <is>
          <t>必須</t>
        </is>
      </c>
      <c r="E9" s="13" t="inlineStr">
        <is>
          <t>CMDB連携設計の前提確認</t>
        </is>
      </c>
      <c r="F9" s="12" t="inlineStr">
        <is>
          <t>F-03</t>
        </is>
      </c>
      <c r="G9" s="11" t="inlineStr">
        <is>
          <t>未提出</t>
        </is>
      </c>
      <c r="H9" s="12" t="n"/>
      <c r="I9" s="12" t="n"/>
      <c r="J9" s="11" t="inlineStr">
        <is>
          <t>-</t>
        </is>
      </c>
      <c r="K9" s="13" t="n"/>
      <c r="L9" s="12" t="n"/>
      <c r="M9" s="12" t="n"/>
      <c r="N9" s="12" t="n"/>
    </row>
    <row r="10" ht="32" customHeight="1" s="15">
      <c r="A10" s="9" t="inlineStr">
        <is>
          <t>F-03</t>
        </is>
      </c>
      <c r="B10" s="9" t="inlineStr">
        <is>
          <t>ツール・データ管理</t>
        </is>
      </c>
      <c r="C10" s="10" t="inlineStr">
        <is>
          <t>ITSMツール連携仕様書</t>
        </is>
      </c>
      <c r="D10" s="9" t="inlineStr">
        <is>
          <t>必須</t>
        </is>
      </c>
      <c r="E10" s="10" t="inlineStr">
        <is>
          <t>ITSM連携の現状把握</t>
        </is>
      </c>
      <c r="F10" s="9" t="inlineStr">
        <is>
          <t>F-04</t>
        </is>
      </c>
      <c r="G10" s="11" t="inlineStr">
        <is>
          <t>未提出</t>
        </is>
      </c>
      <c r="H10" s="9" t="n"/>
      <c r="I10" s="9" t="n"/>
      <c r="J10" s="11" t="inlineStr">
        <is>
          <t>-</t>
        </is>
      </c>
      <c r="K10" s="10" t="n"/>
      <c r="L10" s="9" t="n"/>
      <c r="M10" s="9" t="n"/>
      <c r="N10" s="9" t="n"/>
    </row>
    <row r="11" ht="32" customHeight="1" s="15">
      <c r="A11" s="12" t="inlineStr">
        <is>
          <t>F-04</t>
        </is>
      </c>
      <c r="B11" s="12" t="inlineStr">
        <is>
          <t>ツール・データ管理</t>
        </is>
      </c>
      <c r="C11" s="13" t="inlineStr">
        <is>
          <t>データ品質管理基準（あれば）</t>
        </is>
      </c>
      <c r="D11" s="12" t="inlineStr">
        <is>
          <t>任意</t>
        </is>
      </c>
      <c r="E11" s="13" t="inlineStr">
        <is>
          <t>データ品質KPIの現状確認</t>
        </is>
      </c>
      <c r="F11" s="12" t="inlineStr">
        <is>
          <t>F-05</t>
        </is>
      </c>
      <c r="G11" s="11" t="inlineStr">
        <is>
          <t>未提出</t>
        </is>
      </c>
      <c r="H11" s="12" t="n"/>
      <c r="I11" s="12" t="n"/>
      <c r="J11" s="11" t="inlineStr">
        <is>
          <t>-</t>
        </is>
      </c>
      <c r="K11" s="13" t="n"/>
      <c r="L11" s="12" t="n"/>
      <c r="M11" s="12" t="n"/>
      <c r="N11" s="12" t="n"/>
    </row>
    <row r="12" ht="32" customHeight="1" s="15">
      <c r="A12" s="9" t="inlineStr">
        <is>
          <t>F-05</t>
        </is>
      </c>
      <c r="B12" s="9" t="inlineStr">
        <is>
          <t>ツール・データ管理</t>
        </is>
      </c>
      <c r="C12" s="10" t="inlineStr">
        <is>
          <t>システム構成図（ITAM関連システム間連携）</t>
        </is>
      </c>
      <c r="D12" s="9" t="inlineStr">
        <is>
          <t>必須</t>
        </is>
      </c>
      <c r="E12" s="10" t="inlineStr">
        <is>
          <t>自動化・連携範囲の把握</t>
        </is>
      </c>
      <c r="F12" s="9" t="inlineStr">
        <is>
          <t>F-03, F-08</t>
        </is>
      </c>
      <c r="G12" s="11" t="inlineStr">
        <is>
          <t>未提出</t>
        </is>
      </c>
      <c r="H12" s="9" t="n"/>
      <c r="I12" s="9" t="n"/>
      <c r="J12" s="11" t="inlineStr">
        <is>
          <t>-</t>
        </is>
      </c>
      <c r="K12" s="10" t="n"/>
      <c r="L12" s="9" t="n"/>
      <c r="M12" s="9" t="n"/>
      <c r="N12" s="9" t="n"/>
    </row>
    <row r="13" ht="32" customHeight="1" s="15">
      <c r="A13" s="12" t="inlineStr">
        <is>
          <t>F-06</t>
        </is>
      </c>
      <c r="B13" s="12" t="inlineStr">
        <is>
          <t>ツール・データ管理</t>
        </is>
      </c>
      <c r="C13" s="13" t="inlineStr">
        <is>
          <t>棚卸実施記録（あれば）</t>
        </is>
      </c>
      <c r="D13" s="12" t="inlineStr">
        <is>
          <t>任意</t>
        </is>
      </c>
      <c r="E13" s="13" t="inlineStr">
        <is>
          <t>定期棚卸プロセスの確認</t>
        </is>
      </c>
      <c r="F13" s="12" t="inlineStr">
        <is>
          <t>F-06</t>
        </is>
      </c>
      <c r="G13" s="11" t="inlineStr">
        <is>
          <t>未提出</t>
        </is>
      </c>
      <c r="H13" s="12" t="n"/>
      <c r="I13" s="12" t="n"/>
      <c r="J13" s="11" t="inlineStr">
        <is>
          <t>-</t>
        </is>
      </c>
      <c r="K13" s="13" t="n"/>
      <c r="L13" s="12" t="n"/>
      <c r="M13" s="12" t="n"/>
      <c r="N13" s="12" t="n"/>
    </row>
    <row r="15" ht="15" customHeight="1" s="15">
      <c r="A15" s="25" t="inlineStr">
        <is>
          <t>F 提供状況集計</t>
        </is>
      </c>
      <c r="G15" s="26">
        <f>COUNTIF(G8:G13,"提出済")&amp;"件 提出済 / "&amp;COUNTIF(G8:G13,"一部提出")&amp;"件 一部提出 / "&amp;COUNTIF(G8:G13,"未提出")&amp;"件 未提出"</f>
        <v/>
      </c>
    </row>
  </sheetData>
  <mergeCells count="5">
    <mergeCell ref="A15:B15"/>
    <mergeCell ref="A4:N4"/>
    <mergeCell ref="G15:N15"/>
    <mergeCell ref="A2:N2"/>
    <mergeCell ref="A5:N5"/>
  </mergeCells>
  <dataValidations count="3">
    <dataValidation sqref="D8:D13" showDropDown="0" showInputMessage="0" showErrorMessage="0" allowBlank="1" type="list">
      <formula1>"必須,任意"</formula1>
    </dataValidation>
    <dataValidation sqref="G8:G13" showDropDown="0" showInputMessage="0" showErrorMessage="0" allowBlank="1" type="list">
      <formula1>"未提出,一部提出,提出済,対象外"</formula1>
    </dataValidation>
    <dataValidation sqref="J8:J13" showDropDown="0" showInputMessage="0" showErrorMessage="0" allowBlank="1" type="list">
      <formula1>"十分,不十分,要確認,-"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ITAMS K.K.</dc:creator>
  <dcterms:created xmlns:dcterms="http://purl.org/dc/terms/" xmlns:xsi="http://www.w3.org/2001/XMLSchema-instance" xsi:type="dcterms:W3CDTF">2026-07-03T04:08:03Z</dcterms:created>
  <dcterms:modified xmlns:dcterms="http://purl.org/dc/terms/" xmlns:xsi="http://www.w3.org/2001/XMLSchema-instance" xsi:type="dcterms:W3CDTF">2026-07-18T04:38:02Z</dcterms:modified>
  <cp:lastModifiedBy>ITAMS K.K.</cp:lastModifiedBy>
</cp:coreProperties>
</file>