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620" windowWidth="51200" windowHeight="26060" tabRatio="600" firstSheet="0" activeTab="2" autoFilterDateGrouping="1"/>
  </bookViews>
  <sheets>
    <sheet xmlns:r="http://schemas.openxmlformats.org/officeDocument/2006/relationships" name="表紙" sheetId="1" state="visible" r:id="rId1"/>
    <sheet xmlns:r="http://schemas.openxmlformats.org/officeDocument/2006/relationships" name="サマリ" sheetId="2" state="visible" r:id="rId2"/>
    <sheet xmlns:r="http://schemas.openxmlformats.org/officeDocument/2006/relationships" name="収集チェックリスト" sheetId="3" state="visible" r:id="rId3"/>
  </sheets>
  <definedNames/>
  <calcPr calcId="191029" fullCalcOnLoad="1"/>
</workbook>
</file>

<file path=xl/styles.xml><?xml version="1.0" encoding="utf-8"?>
<styleSheet xmlns="http://schemas.openxmlformats.org/spreadsheetml/2006/main">
  <numFmts count="0"/>
  <fonts count="17">
    <font>
      <name val="ＭＳ Ｐゴシック"/>
      <family val="2"/>
      <color theme="1"/>
      <sz val="11"/>
      <scheme val="minor"/>
    </font>
    <font>
      <name val="Yu Gothic"/>
      <charset val="128"/>
      <family val="3"/>
      <b val="1"/>
      <color rgb="FF1F3A5F"/>
      <sz val="19"/>
    </font>
    <font>
      <name val="Yu Gothic"/>
      <charset val="128"/>
      <family val="3"/>
      <color rgb="FF12877F"/>
      <sz val="12"/>
    </font>
    <font>
      <name val="Yu Gothic"/>
      <charset val="128"/>
      <family val="3"/>
      <b val="1"/>
      <color rgb="FF1F3A5F"/>
      <sz val="12"/>
    </font>
    <font>
      <name val="Yu Gothic"/>
      <charset val="128"/>
      <family val="3"/>
      <sz val="10.5"/>
    </font>
    <font>
      <name val="Yu Gothic"/>
      <charset val="128"/>
      <family val="3"/>
      <sz val="10"/>
    </font>
    <font>
      <name val="Yu Gothic"/>
      <charset val="128"/>
      <family val="3"/>
      <i val="1"/>
      <color rgb="FF808080"/>
      <sz val="9"/>
    </font>
    <font>
      <name val="Yu Gothic"/>
      <charset val="128"/>
      <family val="3"/>
      <b val="1"/>
      <color rgb="FF1F3A5F"/>
      <sz val="13"/>
    </font>
    <font>
      <name val="Yu Gothic"/>
      <charset val="128"/>
      <family val="3"/>
      <color rgb="FF404040"/>
      <sz val="9.5"/>
    </font>
    <font>
      <name val="Yu Gothic"/>
      <charset val="128"/>
      <family val="3"/>
      <b val="1"/>
      <color rgb="FFFFFFFF"/>
      <sz val="9.5"/>
    </font>
    <font>
      <name val="Yu Gothic"/>
      <charset val="128"/>
      <family val="3"/>
      <b val="1"/>
      <color rgb="FFFFFFFF"/>
      <sz val="11"/>
    </font>
    <font>
      <name val="Yu Gothic"/>
      <charset val="128"/>
      <family val="3"/>
      <sz val="9"/>
    </font>
    <font>
      <name val="Yu Gothic"/>
      <charset val="128"/>
      <family val="3"/>
      <b val="1"/>
      <color rgb="FF1F3A5F"/>
      <sz val="14"/>
    </font>
    <font>
      <name val="Yu Gothic"/>
      <charset val="128"/>
      <family val="3"/>
      <b val="1"/>
      <color rgb="FFFFFFFF"/>
      <sz val="10"/>
    </font>
    <font>
      <name val="Yu Gothic"/>
      <charset val="128"/>
      <family val="3"/>
      <sz val="9.5"/>
    </font>
    <font>
      <name val="Yu Gothic"/>
      <charset val="128"/>
      <family val="3"/>
      <b val="1"/>
      <color rgb="FF1F3A5F"/>
      <sz val="10"/>
    </font>
    <font>
      <name val="ＭＳ Ｐゴシック"/>
      <charset val="128"/>
      <family val="3"/>
      <sz val="6"/>
      <scheme val="minor"/>
    </font>
  </fonts>
  <fills count="7">
    <fill>
      <patternFill/>
    </fill>
    <fill>
      <patternFill patternType="gray125"/>
    </fill>
    <fill>
      <patternFill patternType="solid">
        <fgColor rgb="FF1F3A5F"/>
      </patternFill>
    </fill>
    <fill>
      <patternFill patternType="solid">
        <fgColor rgb="FF12877F"/>
      </patternFill>
    </fill>
    <fill>
      <patternFill patternType="solid">
        <fgColor rgb="FFFFF9C4"/>
      </patternFill>
    </fill>
    <fill>
      <patternFill patternType="solid">
        <fgColor rgb="FFF3F6F8"/>
      </patternFill>
    </fill>
    <fill>
      <patternFill patternType="solid">
        <fgColor rgb="FFEAF2F8"/>
      </patternFill>
    </fill>
  </fills>
  <borders count="2">
    <border>
      <left/>
      <right/>
      <top/>
      <bottom/>
      <diagonal/>
    </border>
    <border>
      <left style="thin">
        <color rgb="FFD0D7DE"/>
      </left>
      <right style="thin">
        <color rgb="FFD0D7DE"/>
      </right>
      <top style="thin">
        <color rgb="FFD0D7DE"/>
      </top>
      <bottom style="thin">
        <color rgb="FFD0D7DE"/>
      </bottom>
      <diagonal/>
    </border>
  </borders>
  <cellStyleXfs count="1">
    <xf numFmtId="0" fontId="0" fillId="0" borderId="0"/>
  </cellStyleXfs>
  <cellXfs count="24">
    <xf numFmtId="0" fontId="0" fillId="0" borderId="0" pivotButton="0" quotePrefix="0" xfId="0"/>
    <xf numFmtId="0" fontId="13" fillId="2" borderId="1" applyAlignment="1" pivotButton="0" quotePrefix="0" xfId="0">
      <alignment horizontal="center" vertical="center" wrapText="1"/>
    </xf>
    <xf numFmtId="0" fontId="14" fillId="5" borderId="1" applyAlignment="1" pivotButton="0" quotePrefix="0" xfId="0">
      <alignment horizontal="left" vertical="center" wrapText="1"/>
    </xf>
    <xf numFmtId="0" fontId="14" fillId="5" borderId="1" applyAlignment="1" pivotButton="0" quotePrefix="0" xfId="0">
      <alignment horizontal="center" vertical="center" wrapText="1"/>
    </xf>
    <xf numFmtId="0" fontId="14" fillId="0" borderId="1" applyAlignment="1" pivotButton="0" quotePrefix="0" xfId="0">
      <alignment horizontal="left" vertical="center" wrapText="1"/>
    </xf>
    <xf numFmtId="0" fontId="14" fillId="0" borderId="1" applyAlignment="1" pivotButton="0" quotePrefix="0" xfId="0">
      <alignment horizontal="center" vertical="center" wrapText="1"/>
    </xf>
    <xf numFmtId="0" fontId="15" fillId="6" borderId="1" pivotButton="0" quotePrefix="0" xfId="0"/>
    <xf numFmtId="0" fontId="15" fillId="6" borderId="1" applyAlignment="1" pivotButton="0" quotePrefix="0" xfId="0">
      <alignment horizontal="center" vertical="center"/>
    </xf>
    <xf numFmtId="0" fontId="9" fillId="2" borderId="1" applyAlignment="1" pivotButton="0" quotePrefix="0" xfId="0">
      <alignment horizontal="center" vertical="center" wrapText="1"/>
    </xf>
    <xf numFmtId="0" fontId="11" fillId="0" borderId="1" applyAlignment="1" pivotButton="0" quotePrefix="0" xfId="0">
      <alignment vertical="center" wrapText="1"/>
    </xf>
    <xf numFmtId="0" fontId="11" fillId="4" borderId="1" applyAlignment="1" pivotButton="0" quotePrefix="0" xfId="0">
      <alignment vertical="center" wrapText="1"/>
    </xf>
    <xf numFmtId="0" fontId="11" fillId="0" borderId="1" applyAlignment="1" pivotButton="0" quotePrefix="0" xfId="0">
      <alignment horizontal="center" vertical="center"/>
    </xf>
    <xf numFmtId="0" fontId="11" fillId="5" borderId="1" applyAlignment="1" pivotButton="0" quotePrefix="0" xfId="0">
      <alignment vertical="center" wrapText="1"/>
    </xf>
    <xf numFmtId="0" fontId="4" fillId="0" borderId="0" pivotButton="0" quotePrefix="0" xfId="0"/>
    <xf numFmtId="0" fontId="0" fillId="0" borderId="0" pivotButton="0" quotePrefix="0" xfId="0"/>
    <xf numFmtId="0" fontId="1" fillId="0" borderId="0" pivotButton="0" quotePrefix="0" xfId="0"/>
    <xf numFmtId="0" fontId="5" fillId="0" borderId="0" pivotButton="0" quotePrefix="0" xfId="0"/>
    <xf numFmtId="0" fontId="2" fillId="0" borderId="0" pivotButton="0" quotePrefix="0" xfId="0"/>
    <xf numFmtId="0" fontId="3" fillId="0" borderId="0" pivotButton="0" quotePrefix="0" xfId="0"/>
    <xf numFmtId="0" fontId="6" fillId="0" borderId="0" pivotButton="0" quotePrefix="0" xfId="0"/>
    <xf numFmtId="0" fontId="8" fillId="0" borderId="0" pivotButton="0" quotePrefix="0" xfId="0"/>
    <xf numFmtId="0" fontId="12" fillId="0" borderId="0" pivotButton="0" quotePrefix="0" xfId="0"/>
    <xf numFmtId="0" fontId="10" fillId="3" borderId="0" pivotButton="0" quotePrefix="0" xfId="0"/>
    <xf numFmtId="0" fontId="7" fillId="0" borderId="0" pivotButton="0" quotePrefix="0" xfId="0"/>
  </cellXfs>
  <cellStyles count="1">
    <cellStyle name="標準"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3:N29"/>
  <sheetViews>
    <sheetView showGridLines="0" zoomScale="193" zoomScaleNormal="193" workbookViewId="0">
      <selection activeCell="A1" sqref="A1"/>
    </sheetView>
  </sheetViews>
  <sheetFormatPr baseColWidth="10" defaultColWidth="8.83203125" defaultRowHeight="14"/>
  <cols>
    <col width="3" customWidth="1" style="14" min="1" max="1"/>
    <col width="13" customWidth="1" style="14" min="2" max="14"/>
    <col width="3" customWidth="1" style="14" min="15" max="15"/>
  </cols>
  <sheetData>
    <row r="3">
      <c r="B3" s="15" t="inlineStr">
        <is>
          <t>SLAM　運用手順書・SOP集　情報収集チェックリスト</t>
        </is>
      </c>
    </row>
    <row r="4"/>
    <row r="5" ht="18" customHeight="1" s="14">
      <c r="B5" s="17" t="inlineStr">
        <is>
          <t>標準業務プロセス参照モデル　全12フェーズ・37プロセスステップ対応</t>
        </is>
      </c>
    </row>
    <row r="7" ht="18" customHeight="1" s="14">
      <c r="B7" s="18" t="inlineStr">
        <is>
          <t>■ 本資料の目的</t>
        </is>
      </c>
    </row>
    <row r="8" ht="17" customHeight="1" s="14">
      <c r="B8" s="13" t="inlineStr">
        <is>
          <t>「SLAM_標準業務プロセス参照モデル.docx」の各プロセスステップは、標準（汎用）のRACIと主な</t>
        </is>
      </c>
    </row>
    <row r="9" ht="17" customHeight="1" s="14">
      <c r="B9" s="13" t="inlineStr">
        <is>
          <t>成果物のみを定義した参照モデルです。これを自組織固有の「運用手順書・SOP集」（G-13）へ</t>
        </is>
      </c>
    </row>
    <row r="10" ht="17" customHeight="1" s="14">
      <c r="B10" s="13" t="inlineStr">
        <is>
          <t>具体化するために、各ステップについて追加で収集すべき8カテゴリの情報を一覧化しています。</t>
        </is>
      </c>
    </row>
    <row r="12" ht="18" customHeight="1" s="14">
      <c r="B12" s="18" t="inlineStr">
        <is>
          <t>■ 8つの収集カテゴリ</t>
        </is>
      </c>
    </row>
    <row r="13" ht="17" customHeight="1" s="14">
      <c r="B13" s="16" t="inlineStr">
        <is>
          <t>・①実施部署・役職（実名化）：標準RACIの役割コード（BU/AM/DS等）を、実際の部署名・役職名に対応させる。</t>
        </is>
      </c>
    </row>
    <row r="14" ht="17" customHeight="1" s="14">
      <c r="B14" s="16" t="inlineStr">
        <is>
          <t>・②使用システム・ツール名：各ステップで実際に使用するITSM／CMDB／契約管理／財務システム等の名称。</t>
        </is>
      </c>
    </row>
    <row r="15" ht="17" customHeight="1" s="14">
      <c r="B15" s="16" t="inlineStr">
        <is>
          <t>・③使用様式・帳票／記録先：発注書・検収記録・回収記録等の実際のフォーマットと保管場所。</t>
        </is>
      </c>
    </row>
    <row r="16" ht="17" customHeight="1" s="14">
      <c r="B16" s="16" t="inlineStr">
        <is>
          <t>・④実施手順の詳細：現状の実務フロー（システム操作の具体的な流れ、手動／自動の別）。</t>
        </is>
      </c>
    </row>
    <row r="17" ht="17" customHeight="1" s="14">
      <c r="B17" s="16" t="inlineStr">
        <is>
          <t>・⑤SLA・処理期限・実施頻度：各ステップの標準処理日数、モニタリング頻度。</t>
        </is>
      </c>
    </row>
    <row r="18" ht="17" customHeight="1" s="14">
      <c r="B18" s="16" t="inlineStr">
        <is>
          <t>・⑥承認基準・金額閾値・例外条件：稟議ルート、金額による承認者の分岐、例外時の扱い。</t>
        </is>
      </c>
    </row>
    <row r="19" ht="17" customHeight="1" s="14">
      <c r="B19" s="16" t="inlineStr">
        <is>
          <t>・⑦関連社内規程・参照文書：適用される社内規程・ポリシー文書名。</t>
        </is>
      </c>
    </row>
    <row r="20" ht="17" customHeight="1" s="14">
      <c r="B20" s="16" t="inlineStr">
        <is>
          <t>・⑧記録の保管場所・保存期間：監査証跡としての保存要件。</t>
        </is>
      </c>
    </row>
    <row r="22" ht="18" customHeight="1" s="14">
      <c r="B22" s="18" t="inlineStr">
        <is>
          <t>■ 使い方</t>
        </is>
      </c>
    </row>
    <row r="23" ht="17" customHeight="1" s="14">
      <c r="B23" s="13" t="inlineStr">
        <is>
          <t>① 「収集チェックリスト」シートで、各プロセスステップの8カテゴリ欄に自組織内での</t>
        </is>
      </c>
    </row>
    <row r="24" ht="17" customHeight="1" s="14">
      <c r="B24" s="13" t="inlineStr">
        <is>
          <t xml:space="preserve">　ヒアリング結果を記入する（黄色セル）。</t>
        </is>
      </c>
    </row>
    <row r="25" ht="17" customHeight="1" s="14">
      <c r="B25" s="13" t="inlineStr">
        <is>
          <t>② 「提供状況」列で進捗を管理する。全ステップが「提出済」になった時点でG-13の執筆に着手できる。</t>
        </is>
      </c>
    </row>
    <row r="26" ht="17" customHeight="1" s="14">
      <c r="B26" s="13" t="inlineStr">
        <is>
          <t>③ 「サマリ」シートでフェーズ別の進捗を確認する。</t>
        </is>
      </c>
    </row>
    <row r="29" ht="15" customHeight="1" s="14">
      <c r="B29" s="19" t="inlineStr">
        <is>
          <t>策定：ITAMS（SLAMアセスメント）　　種別：G-13前提情報収集　実装ロードマップ提案資料</t>
        </is>
      </c>
    </row>
  </sheetData>
  <mergeCells count="21">
    <mergeCell ref="B9:N9"/>
    <mergeCell ref="B3:N4"/>
    <mergeCell ref="B15:N15"/>
    <mergeCell ref="B24:N24"/>
    <mergeCell ref="B20:N20"/>
    <mergeCell ref="B5:N5"/>
    <mergeCell ref="B26:N26"/>
    <mergeCell ref="B7:N7"/>
    <mergeCell ref="B25:N25"/>
    <mergeCell ref="B16:N16"/>
    <mergeCell ref="B22:N22"/>
    <mergeCell ref="B12:N12"/>
    <mergeCell ref="B18:N18"/>
    <mergeCell ref="B14:N14"/>
    <mergeCell ref="B23:N23"/>
    <mergeCell ref="B8:N8"/>
    <mergeCell ref="B17:N17"/>
    <mergeCell ref="B13:N13"/>
    <mergeCell ref="B29:N29"/>
    <mergeCell ref="B19:N19"/>
    <mergeCell ref="B10:N10"/>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G17"/>
  <sheetViews>
    <sheetView showGridLines="0" zoomScale="213" zoomScaleNormal="213" workbookViewId="0">
      <pane xSplit="1" ySplit="5" topLeftCell="B6" activePane="bottomRight" state="frozen"/>
      <selection pane="topRight" activeCell="A1" sqref="A1"/>
      <selection pane="bottomLeft" activeCell="A1" sqref="A1"/>
      <selection pane="bottomRight" activeCell="A1" sqref="A1"/>
    </sheetView>
  </sheetViews>
  <sheetFormatPr baseColWidth="10" defaultColWidth="8.83203125" defaultRowHeight="14"/>
  <cols>
    <col width="3" customWidth="1" style="14" min="1" max="1"/>
    <col width="53.5" bestFit="1" customWidth="1" style="14" min="2" max="2"/>
    <col width="12" customWidth="1" style="14" min="3" max="7"/>
    <col width="3" customWidth="1" style="14" min="8" max="8"/>
  </cols>
  <sheetData>
    <row r="2" ht="22" customHeight="1" s="14">
      <c r="B2" s="21" t="inlineStr">
        <is>
          <t>フェーズ別　情報収集サマリ</t>
        </is>
      </c>
    </row>
    <row r="3" ht="17" customHeight="1" s="14">
      <c r="B3" s="20" t="inlineStr">
        <is>
          <t>「収集チェックリスト」シートの提供状況列（N列）を集計します。</t>
        </is>
      </c>
    </row>
    <row r="5" ht="24" customHeight="1" s="14">
      <c r="B5" s="1" t="inlineStr">
        <is>
          <t>フェーズ</t>
        </is>
      </c>
      <c r="C5" s="1" t="inlineStr">
        <is>
          <t>ステップ数</t>
        </is>
      </c>
      <c r="D5" s="1" t="inlineStr">
        <is>
          <t>未提出</t>
        </is>
      </c>
      <c r="E5" s="1" t="inlineStr">
        <is>
          <t>一部提出</t>
        </is>
      </c>
      <c r="F5" s="1" t="inlineStr">
        <is>
          <t>提出済</t>
        </is>
      </c>
      <c r="G5" s="1" t="inlineStr">
        <is>
          <t>対象外</t>
        </is>
      </c>
    </row>
    <row r="6" ht="20" customHeight="1" s="14">
      <c r="B6" s="2" t="inlineStr">
        <is>
          <t>P1　ビジネスニーズ識別・要求</t>
        </is>
      </c>
      <c r="C6" s="3" t="n">
        <v>3</v>
      </c>
      <c r="D6" s="3">
        <f>COUNTIF(収集チェックリスト!N7:N9,"未提出")</f>
        <v/>
      </c>
      <c r="E6" s="3">
        <f>COUNTIF(収集チェックリスト!N7:N9,"一部提出")</f>
        <v/>
      </c>
      <c r="F6" s="3">
        <f>COUNTIF(収集チェックリスト!N7:N9,"提出済")</f>
        <v/>
      </c>
      <c r="G6" s="3">
        <f>COUNTIF(収集チェックリスト!N7:N9,"対象外")</f>
        <v/>
      </c>
    </row>
    <row r="7" ht="20" customHeight="1" s="14">
      <c r="B7" s="4" t="inlineStr">
        <is>
          <t>P2　承認・予算化</t>
        </is>
      </c>
      <c r="C7" s="5" t="n">
        <v>3</v>
      </c>
      <c r="D7" s="5">
        <f>COUNTIF(収集チェックリスト!N11:N13,"未提出")</f>
        <v/>
      </c>
      <c r="E7" s="5">
        <f>COUNTIF(収集チェックリスト!N11:N13,"一部提出")</f>
        <v/>
      </c>
      <c r="F7" s="5">
        <f>COUNTIF(収集チェックリスト!N11:N13,"提出済")</f>
        <v/>
      </c>
      <c r="G7" s="5">
        <f>COUNTIF(収集チェックリスト!N11:N13,"対象外")</f>
        <v/>
      </c>
    </row>
    <row r="8" ht="20" customHeight="1" s="14">
      <c r="B8" s="2" t="inlineStr">
        <is>
          <t>P3　調達・取得</t>
        </is>
      </c>
      <c r="C8" s="3" t="n">
        <v>3</v>
      </c>
      <c r="D8" s="3">
        <f>COUNTIF(収集チェックリスト!N15:N17,"未提出")</f>
        <v/>
      </c>
      <c r="E8" s="3">
        <f>COUNTIF(収集チェックリスト!N15:N17,"一部提出")</f>
        <v/>
      </c>
      <c r="F8" s="3">
        <f>COUNTIF(収集チェックリスト!N15:N17,"提出済")</f>
        <v/>
      </c>
      <c r="G8" s="3">
        <f>COUNTIF(収集チェックリスト!N15:N17,"対象外")</f>
        <v/>
      </c>
    </row>
    <row r="9" ht="20" customHeight="1" s="14">
      <c r="B9" s="4" t="inlineStr">
        <is>
          <t>P4　受領・資産識別・登録</t>
        </is>
      </c>
      <c r="C9" s="5" t="n">
        <v>3</v>
      </c>
      <c r="D9" s="5">
        <f>COUNTIF(収集チェックリスト!N19:N21,"未提出")</f>
        <v/>
      </c>
      <c r="E9" s="5">
        <f>COUNTIF(収集チェックリスト!N19:N21,"一部提出")</f>
        <v/>
      </c>
      <c r="F9" s="5">
        <f>COUNTIF(収集チェックリスト!N19:N21,"提出済")</f>
        <v/>
      </c>
      <c r="G9" s="5">
        <f>COUNTIF(収集チェックリスト!N19:N21,"対象外")</f>
        <v/>
      </c>
    </row>
    <row r="10" ht="20" customHeight="1" s="14">
      <c r="B10" s="2" t="inlineStr">
        <is>
          <t>P5　展開・割当</t>
        </is>
      </c>
      <c r="C10" s="3" t="n">
        <v>3</v>
      </c>
      <c r="D10" s="3">
        <f>COUNTIF(収集チェックリスト!N23:N25,"未提出")</f>
        <v/>
      </c>
      <c r="E10" s="3">
        <f>COUNTIF(収集チェックリスト!N23:N25,"一部提出")</f>
        <v/>
      </c>
      <c r="F10" s="3">
        <f>COUNTIF(収集チェックリスト!N23:N25,"提出済")</f>
        <v/>
      </c>
      <c r="G10" s="3">
        <f>COUNTIF(収集チェックリスト!N23:N25,"対象外")</f>
        <v/>
      </c>
    </row>
    <row r="11" ht="20" customHeight="1" s="14">
      <c r="B11" s="4" t="inlineStr">
        <is>
          <t>P6　運用・利用管理</t>
        </is>
      </c>
      <c r="C11" s="5" t="n">
        <v>4</v>
      </c>
      <c r="D11" s="5">
        <f>COUNTIF(収集チェックリスト!N27:N30,"未提出")</f>
        <v/>
      </c>
      <c r="E11" s="5">
        <f>COUNTIF(収集チェックリスト!N27:N30,"一部提出")</f>
        <v/>
      </c>
      <c r="F11" s="5">
        <f>COUNTIF(収集チェックリスト!N27:N30,"提出済")</f>
        <v/>
      </c>
      <c r="G11" s="5">
        <f>COUNTIF(収集チェックリスト!N27:N30,"対象外")</f>
        <v/>
      </c>
    </row>
    <row r="12" ht="20" customHeight="1" s="14">
      <c r="B12" s="2" t="inlineStr">
        <is>
          <t>P7　変更管理（運用環境変更・クラウド移行・インフラ更改）</t>
        </is>
      </c>
      <c r="C12" s="3" t="n">
        <v>4</v>
      </c>
      <c r="D12" s="3">
        <f>COUNTIF(収集チェックリスト!N32:N35,"未提出")</f>
        <v/>
      </c>
      <c r="E12" s="3">
        <f>COUNTIF(収集チェックリスト!N32:N35,"一部提出")</f>
        <v/>
      </c>
      <c r="F12" s="3">
        <f>COUNTIF(収集チェックリスト!N32:N35,"提出済")</f>
        <v/>
      </c>
      <c r="G12" s="3">
        <f>COUNTIF(収集チェックリスト!N32:N35,"対象外")</f>
        <v/>
      </c>
    </row>
    <row r="13" ht="20" customHeight="1" s="14">
      <c r="B13" s="4" t="inlineStr">
        <is>
          <t>P8　再割当・ハーベスティング</t>
        </is>
      </c>
      <c r="C13" s="5" t="n">
        <v>3</v>
      </c>
      <c r="D13" s="5">
        <f>COUNTIF(収集チェックリスト!N37:N39,"未提出")</f>
        <v/>
      </c>
      <c r="E13" s="5">
        <f>COUNTIF(収集チェックリスト!N37:N39,"一部提出")</f>
        <v/>
      </c>
      <c r="F13" s="5">
        <f>COUNTIF(収集チェックリスト!N37:N39,"提出済")</f>
        <v/>
      </c>
      <c r="G13" s="5">
        <f>COUNTIF(収集チェックリスト!N37:N39,"対象外")</f>
        <v/>
      </c>
    </row>
    <row r="14" ht="20" customHeight="1" s="14">
      <c r="B14" s="2" t="inlineStr">
        <is>
          <t>P9　更新判断（True-up・契約更新）</t>
        </is>
      </c>
      <c r="C14" s="3" t="n">
        <v>3</v>
      </c>
      <c r="D14" s="3">
        <f>COUNTIF(収集チェックリスト!N41:N43,"未提出")</f>
        <v/>
      </c>
      <c r="E14" s="3">
        <f>COUNTIF(収集チェックリスト!N41:N43,"一部提出")</f>
        <v/>
      </c>
      <c r="F14" s="3">
        <f>COUNTIF(収集チェックリスト!N41:N43,"提出済")</f>
        <v/>
      </c>
      <c r="G14" s="3">
        <f>COUNTIF(収集チェックリスト!N41:N43,"対象外")</f>
        <v/>
      </c>
    </row>
    <row r="15" ht="20" customHeight="1" s="14">
      <c r="B15" s="4" t="inlineStr">
        <is>
          <t>P10-a　廃棄（永年ライセンスのTermination）</t>
        </is>
      </c>
      <c r="C15" s="5" t="n">
        <v>4</v>
      </c>
      <c r="D15" s="5">
        <f>COUNTIF(収集チェックリスト!N45:N48,"未提出")</f>
        <v/>
      </c>
      <c r="E15" s="5">
        <f>COUNTIF(収集チェックリスト!N45:N48,"一部提出")</f>
        <v/>
      </c>
      <c r="F15" s="5">
        <f>COUNTIF(収集チェックリスト!N45:N48,"提出済")</f>
        <v/>
      </c>
      <c r="G15" s="5">
        <f>COUNTIF(収集チェックリスト!N45:N48,"対象外")</f>
        <v/>
      </c>
    </row>
    <row r="16" ht="20" customHeight="1" s="14">
      <c r="B16" s="2" t="inlineStr">
        <is>
          <t>P10-b　サブスクリプション契約終了</t>
        </is>
      </c>
      <c r="C16" s="3" t="n">
        <v>4</v>
      </c>
      <c r="D16" s="3">
        <f>COUNTIF(収集チェックリスト!N50:N53,"未提出")</f>
        <v/>
      </c>
      <c r="E16" s="3">
        <f>COUNTIF(収集チェックリスト!N50:N53,"一部提出")</f>
        <v/>
      </c>
      <c r="F16" s="3">
        <f>COUNTIF(収集チェックリスト!N50:N53,"提出済")</f>
        <v/>
      </c>
      <c r="G16" s="3">
        <f>COUNTIF(収集チェックリスト!N50:N53,"対象外")</f>
        <v/>
      </c>
    </row>
    <row r="17" ht="15" customHeight="1" s="14">
      <c r="B17" s="6" t="inlineStr">
        <is>
          <t>合計</t>
        </is>
      </c>
      <c r="C17" s="7">
        <f>SUM(C6:C16)</f>
        <v/>
      </c>
      <c r="D17" s="7">
        <f>SUM(D6:D16)</f>
        <v/>
      </c>
      <c r="E17" s="7">
        <f>SUM(E6:E16)</f>
        <v/>
      </c>
      <c r="F17" s="7">
        <f>SUM(F6:F16)</f>
        <v/>
      </c>
      <c r="G17" s="7">
        <f>SUM(G6:G16)</f>
        <v/>
      </c>
    </row>
  </sheetData>
  <mergeCells count="2">
    <mergeCell ref="B3:G3"/>
    <mergeCell ref="B2:G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2:O53"/>
  <sheetViews>
    <sheetView showGridLines="0" tabSelected="1" zoomScale="160" zoomScaleNormal="160" workbookViewId="0">
      <pane xSplit="2" ySplit="5" topLeftCell="C6" activePane="bottomRight" state="frozen"/>
      <selection pane="topRight" activeCell="A1" sqref="A1"/>
      <selection pane="bottomLeft" activeCell="A1" sqref="A1"/>
      <selection pane="bottomRight" activeCell="C7" sqref="C7"/>
    </sheetView>
  </sheetViews>
  <sheetFormatPr baseColWidth="10" defaultColWidth="8.83203125" defaultRowHeight="14"/>
  <cols>
    <col width="5" customWidth="1" style="14" min="1" max="1"/>
    <col width="8" customWidth="1" style="14" min="2" max="2"/>
    <col width="49.33203125" customWidth="1" style="14" min="3" max="3"/>
    <col width="12" customWidth="1" style="14" min="4" max="4"/>
    <col width="26.5" customWidth="1" style="14" min="5" max="5"/>
    <col width="16" customWidth="1" style="14" min="6" max="13"/>
    <col width="11" customWidth="1" style="14" min="14" max="14"/>
    <col width="18" customWidth="1" style="14" min="15" max="15"/>
  </cols>
  <sheetData>
    <row r="2" ht="19" customHeight="1" s="14">
      <c r="A2" s="23" t="inlineStr">
        <is>
          <t>■ プロセスステップ別　情報収集チェックリスト</t>
        </is>
      </c>
    </row>
    <row r="3" ht="18" customHeight="1" s="14">
      <c r="A3" s="20" t="inlineStr">
        <is>
          <t>標準RACI・主な成果物は参照モデルからの転記（編集不要）。黄色セルに自組織固有の情報を記入してください。</t>
        </is>
      </c>
    </row>
    <row r="5" ht="44" customHeight="1" s="14">
      <c r="A5" s="8" t="inlineStr">
        <is>
          <t>No</t>
        </is>
      </c>
      <c r="B5" s="8" t="inlineStr">
        <is>
          <t>フェーズ</t>
        </is>
      </c>
      <c r="C5" s="8" t="inlineStr">
        <is>
          <t>プロセスステップ</t>
        </is>
      </c>
      <c r="D5" s="8" t="inlineStr">
        <is>
          <t>標準RACI
（参照モデル）</t>
        </is>
      </c>
      <c r="E5" s="8" t="inlineStr">
        <is>
          <t>主な成果物
（参照モデル）</t>
        </is>
      </c>
      <c r="F5" s="8" t="inlineStr">
        <is>
          <t>①実施部署・役職
（実名化）</t>
        </is>
      </c>
      <c r="G5" s="8" t="inlineStr">
        <is>
          <t>②使用システム・
ツール名</t>
        </is>
      </c>
      <c r="H5" s="8" t="inlineStr">
        <is>
          <t>③使用様式・帳票／
記録先</t>
        </is>
      </c>
      <c r="I5" s="8" t="inlineStr">
        <is>
          <t>④実施手順の詳細
（現状の実務フロー）</t>
        </is>
      </c>
      <c r="J5" s="8" t="inlineStr">
        <is>
          <t>⑤SLA・処理期限・
実施頻度</t>
        </is>
      </c>
      <c r="K5" s="8" t="inlineStr">
        <is>
          <t>⑥承認基準・金額閾値・
例外条件</t>
        </is>
      </c>
      <c r="L5" s="8" t="inlineStr">
        <is>
          <t>⑦関連社内規程・
参照文書</t>
        </is>
      </c>
      <c r="M5" s="8" t="inlineStr">
        <is>
          <t>⑧記録の保管場所・
保存期間</t>
        </is>
      </c>
      <c r="N5" s="8" t="inlineStr">
        <is>
          <t>提供状況</t>
        </is>
      </c>
      <c r="O5" s="8" t="inlineStr">
        <is>
          <t>備考</t>
        </is>
      </c>
    </row>
    <row r="6" ht="22" customHeight="1" s="14">
      <c r="A6" s="22" t="inlineStr">
        <is>
          <t>P1　ビジネスニーズ識別・要求</t>
        </is>
      </c>
    </row>
    <row r="7" ht="46" customHeight="1" s="14">
      <c r="A7" s="9" t="n">
        <v>1</v>
      </c>
      <c r="B7" s="9" t="inlineStr">
        <is>
          <t>P1</t>
        </is>
      </c>
      <c r="C7" s="9" t="inlineStr">
        <is>
          <t>業務上のニーズ識別</t>
        </is>
      </c>
      <c r="D7" s="9" t="inlineStr">
        <is>
          <t>R:BU／A:BU</t>
        </is>
      </c>
      <c r="E7" s="9" t="inlineStr">
        <is>
          <t>利用ニーズの明確化</t>
        </is>
      </c>
      <c r="F7" s="10" t="n"/>
      <c r="G7" s="10" t="n"/>
      <c r="H7" s="10" t="n"/>
      <c r="I7" s="10" t="n"/>
      <c r="J7" s="10" t="n"/>
      <c r="K7" s="10" t="n"/>
      <c r="L7" s="10" t="n"/>
      <c r="M7" s="10" t="n"/>
      <c r="N7" s="11" t="n"/>
      <c r="O7" s="9" t="n"/>
    </row>
    <row r="8" ht="46" customHeight="1" s="14">
      <c r="A8" s="12" t="n">
        <v>2</v>
      </c>
      <c r="B8" s="12" t="inlineStr">
        <is>
          <t>P1</t>
        </is>
      </c>
      <c r="C8" s="12" t="inlineStr">
        <is>
          <t>サービスカタログでの申請</t>
        </is>
      </c>
      <c r="D8" s="12" t="inlineStr">
        <is>
          <t>R:BU／A:SD</t>
        </is>
      </c>
      <c r="E8" s="12" t="inlineStr">
        <is>
          <t>サービス要求（チケット）</t>
        </is>
      </c>
      <c r="F8" s="10" t="n"/>
      <c r="G8" s="10" t="n"/>
      <c r="H8" s="10" t="n"/>
      <c r="I8" s="10" t="n"/>
      <c r="J8" s="10" t="n"/>
      <c r="K8" s="10" t="n"/>
      <c r="L8" s="10" t="n"/>
      <c r="M8" s="10" t="n"/>
      <c r="N8" s="11" t="n"/>
      <c r="O8" s="9" t="n"/>
    </row>
    <row r="9" ht="46" customHeight="1" s="14">
      <c r="A9" s="9" t="n">
        <v>3</v>
      </c>
      <c r="B9" s="9" t="inlineStr">
        <is>
          <t>P1</t>
        </is>
      </c>
      <c r="C9" s="9" t="inlineStr">
        <is>
          <t>標準カタログとの適合確認</t>
        </is>
      </c>
      <c r="D9" s="9" t="inlineStr">
        <is>
          <t>R:SD／A:AM</t>
        </is>
      </c>
      <c r="E9" s="9" t="inlineStr">
        <is>
          <t>適合／非適合判定</t>
        </is>
      </c>
      <c r="F9" s="10" t="n"/>
      <c r="G9" s="10" t="n"/>
      <c r="H9" s="10" t="n"/>
      <c r="I9" s="10" t="n"/>
      <c r="J9" s="10" t="n"/>
      <c r="K9" s="10" t="n"/>
      <c r="L9" s="10" t="n"/>
      <c r="M9" s="10" t="n"/>
      <c r="N9" s="11" t="n"/>
      <c r="O9" s="9" t="n"/>
    </row>
    <row r="10" ht="22" customHeight="1" s="14">
      <c r="A10" s="22" t="inlineStr">
        <is>
          <t>P2　承認・予算化</t>
        </is>
      </c>
    </row>
    <row r="11" ht="46" customHeight="1" s="14">
      <c r="A11" s="12" t="n">
        <v>4</v>
      </c>
      <c r="B11" s="12" t="inlineStr">
        <is>
          <t>P2</t>
        </is>
      </c>
      <c r="C11" s="12" t="inlineStr">
        <is>
          <t>予算適合性の確認</t>
        </is>
      </c>
      <c r="D11" s="12" t="inlineStr">
        <is>
          <t>R:FN／A:FN</t>
        </is>
      </c>
      <c r="E11" s="12" t="inlineStr">
        <is>
          <t>予算確認結果</t>
        </is>
      </c>
      <c r="F11" s="10" t="n"/>
      <c r="G11" s="10" t="n"/>
      <c r="H11" s="10" t="n"/>
      <c r="I11" s="10" t="n"/>
      <c r="J11" s="10" t="n"/>
      <c r="K11" s="10" t="n"/>
      <c r="L11" s="10" t="n"/>
      <c r="M11" s="10" t="n"/>
      <c r="N11" s="11" t="n"/>
      <c r="O11" s="9" t="n"/>
    </row>
    <row r="12" ht="46" customHeight="1" s="14">
      <c r="A12" s="9" t="n">
        <v>5</v>
      </c>
      <c r="B12" s="9" t="inlineStr">
        <is>
          <t>P2</t>
        </is>
      </c>
      <c r="C12" s="9" t="inlineStr">
        <is>
          <t>標準・規程適合性の確認</t>
        </is>
      </c>
      <c r="D12" s="9" t="inlineStr">
        <is>
          <t>R:AM／A:AM</t>
        </is>
      </c>
      <c r="E12" s="9" t="inlineStr">
        <is>
          <t>規程適合確認記録</t>
        </is>
      </c>
      <c r="F12" s="10" t="n"/>
      <c r="G12" s="10" t="n"/>
      <c r="H12" s="10" t="n"/>
      <c r="I12" s="10" t="n"/>
      <c r="J12" s="10" t="n"/>
      <c r="K12" s="10" t="n"/>
      <c r="L12" s="10" t="n"/>
      <c r="M12" s="10" t="n"/>
      <c r="N12" s="11" t="n"/>
      <c r="O12" s="9" t="n"/>
    </row>
    <row r="13" ht="46" customHeight="1" s="14">
      <c r="A13" s="12" t="n">
        <v>6</v>
      </c>
      <c r="B13" s="12" t="inlineStr">
        <is>
          <t>P2</t>
        </is>
      </c>
      <c r="C13" s="12" t="inlineStr">
        <is>
          <t>最終承認</t>
        </is>
      </c>
      <c r="D13" s="12" t="inlineStr">
        <is>
          <t>R:EX／A:EX</t>
        </is>
      </c>
      <c r="E13" s="12" t="inlineStr">
        <is>
          <t>承認記録</t>
        </is>
      </c>
      <c r="F13" s="10" t="n"/>
      <c r="G13" s="10" t="n"/>
      <c r="H13" s="10" t="n"/>
      <c r="I13" s="10" t="n"/>
      <c r="J13" s="10" t="n"/>
      <c r="K13" s="10" t="n"/>
      <c r="L13" s="10" t="n"/>
      <c r="M13" s="10" t="n"/>
      <c r="N13" s="11" t="n"/>
      <c r="O13" s="9" t="n"/>
    </row>
    <row r="14" ht="22" customHeight="1" s="14">
      <c r="A14" s="22" t="inlineStr">
        <is>
          <t>P3　調達・取得</t>
        </is>
      </c>
    </row>
    <row r="15" ht="46" customHeight="1" s="14">
      <c r="A15" s="9" t="n">
        <v>7</v>
      </c>
      <c r="B15" s="9" t="inlineStr">
        <is>
          <t>P3</t>
        </is>
      </c>
      <c r="C15" s="9" t="inlineStr">
        <is>
          <t>見積取得・発注</t>
        </is>
      </c>
      <c r="D15" s="9" t="inlineStr">
        <is>
          <t>R:PR／A:PR</t>
        </is>
      </c>
      <c r="E15" s="9" t="inlineStr">
        <is>
          <t>発注書（PO）</t>
        </is>
      </c>
      <c r="F15" s="10" t="n"/>
      <c r="G15" s="10" t="n"/>
      <c r="H15" s="10" t="n"/>
      <c r="I15" s="10" t="n"/>
      <c r="J15" s="10" t="n"/>
      <c r="K15" s="10" t="n"/>
      <c r="L15" s="10" t="n"/>
      <c r="M15" s="10" t="n"/>
      <c r="N15" s="11" t="n"/>
      <c r="O15" s="9" t="n"/>
    </row>
    <row r="16" ht="46" customHeight="1" s="14">
      <c r="A16" s="12" t="n">
        <v>8</v>
      </c>
      <c r="B16" s="12" t="inlineStr">
        <is>
          <t>P3</t>
        </is>
      </c>
      <c r="C16" s="12" t="inlineStr">
        <is>
          <t>契約条件レビュー</t>
        </is>
      </c>
      <c r="D16" s="12" t="inlineStr">
        <is>
          <t>R:LG／A:LG</t>
        </is>
      </c>
      <c r="E16" s="12" t="inlineStr">
        <is>
          <t>契約解釈ガイド</t>
        </is>
      </c>
      <c r="F16" s="10" t="n"/>
      <c r="G16" s="10" t="n"/>
      <c r="H16" s="10" t="n"/>
      <c r="I16" s="10" t="n"/>
      <c r="J16" s="10" t="n"/>
      <c r="K16" s="10" t="n"/>
      <c r="L16" s="10" t="n"/>
      <c r="M16" s="10" t="n"/>
      <c r="N16" s="11" t="n"/>
      <c r="O16" s="9" t="n"/>
    </row>
    <row r="17" ht="46" customHeight="1" s="14">
      <c r="A17" s="9" t="n">
        <v>9</v>
      </c>
      <c r="B17" s="9" t="inlineStr">
        <is>
          <t>P3</t>
        </is>
      </c>
      <c r="C17" s="9" t="inlineStr">
        <is>
          <t>契約締結・ベンダー折衝</t>
        </is>
      </c>
      <c r="D17" s="9" t="inlineStr">
        <is>
          <t>R:VM／A:PR</t>
        </is>
      </c>
      <c r="E17" s="9" t="inlineStr">
        <is>
          <t>締結契約書</t>
        </is>
      </c>
      <c r="F17" s="10" t="n"/>
      <c r="G17" s="10" t="n"/>
      <c r="H17" s="10" t="n"/>
      <c r="I17" s="10" t="n"/>
      <c r="J17" s="10" t="n"/>
      <c r="K17" s="10" t="n"/>
      <c r="L17" s="10" t="n"/>
      <c r="M17" s="10" t="n"/>
      <c r="N17" s="11" t="n"/>
      <c r="O17" s="9" t="n"/>
    </row>
    <row r="18" ht="22" customHeight="1" s="14">
      <c r="A18" s="22" t="inlineStr">
        <is>
          <t>P4　受領・資産識別・登録</t>
        </is>
      </c>
    </row>
    <row r="19" ht="46" customHeight="1" s="14">
      <c r="A19" s="12" t="n">
        <v>10</v>
      </c>
      <c r="B19" s="12" t="inlineStr">
        <is>
          <t>P4</t>
        </is>
      </c>
      <c r="C19" s="12" t="inlineStr">
        <is>
          <t>受領検収</t>
        </is>
      </c>
      <c r="D19" s="12" t="inlineStr">
        <is>
          <t>R:CU／A:CU</t>
        </is>
      </c>
      <c r="E19" s="12" t="inlineStr">
        <is>
          <t>検収記録</t>
        </is>
      </c>
      <c r="F19" s="10" t="n"/>
      <c r="G19" s="10" t="n"/>
      <c r="H19" s="10" t="n"/>
      <c r="I19" s="10" t="n"/>
      <c r="J19" s="10" t="n"/>
      <c r="K19" s="10" t="n"/>
      <c r="L19" s="10" t="n"/>
      <c r="M19" s="10" t="n"/>
      <c r="N19" s="11" t="n"/>
      <c r="O19" s="9" t="n"/>
    </row>
    <row r="20" ht="46" customHeight="1" s="14">
      <c r="A20" s="9" t="n">
        <v>11</v>
      </c>
      <c r="B20" s="9" t="inlineStr">
        <is>
          <t>P4</t>
        </is>
      </c>
      <c r="C20" s="9" t="inlineStr">
        <is>
          <t>資産識別・タグ付け</t>
        </is>
      </c>
      <c r="D20" s="9" t="inlineStr">
        <is>
          <t>R:CU／A:DS</t>
        </is>
      </c>
      <c r="E20" s="9" t="inlineStr">
        <is>
          <t>資産ID／SWIDタグ</t>
        </is>
      </c>
      <c r="F20" s="10" t="n"/>
      <c r="G20" s="10" t="n"/>
      <c r="H20" s="10" t="n"/>
      <c r="I20" s="10" t="n"/>
      <c r="J20" s="10" t="n"/>
      <c r="K20" s="10" t="n"/>
      <c r="L20" s="10" t="n"/>
      <c r="M20" s="10" t="n"/>
      <c r="N20" s="11" t="n"/>
      <c r="O20" s="9" t="n"/>
    </row>
    <row r="21" ht="46" customHeight="1" s="14">
      <c r="A21" s="12" t="n">
        <v>12</v>
      </c>
      <c r="B21" s="12" t="inlineStr">
        <is>
          <t>P4</t>
        </is>
      </c>
      <c r="C21" s="12" t="inlineStr">
        <is>
          <t>正台帳・CMDB登録</t>
        </is>
      </c>
      <c r="D21" s="12" t="inlineStr">
        <is>
          <t>R:DS／A:DS</t>
        </is>
      </c>
      <c r="E21" s="12" t="inlineStr">
        <is>
          <t>エンタイトルメント記録</t>
        </is>
      </c>
      <c r="F21" s="10" t="n"/>
      <c r="G21" s="10" t="n"/>
      <c r="H21" s="10" t="n"/>
      <c r="I21" s="10" t="n"/>
      <c r="J21" s="10" t="n"/>
      <c r="K21" s="10" t="n"/>
      <c r="L21" s="10" t="n"/>
      <c r="M21" s="10" t="n"/>
      <c r="N21" s="11" t="n"/>
      <c r="O21" s="9" t="n"/>
    </row>
    <row r="22" ht="22" customHeight="1" s="14">
      <c r="A22" s="22" t="inlineStr">
        <is>
          <t>P5　展開・割当</t>
        </is>
      </c>
    </row>
    <row r="23" ht="46" customHeight="1" s="14">
      <c r="A23" s="9" t="n">
        <v>13</v>
      </c>
      <c r="B23" s="9" t="inlineStr">
        <is>
          <t>P5</t>
        </is>
      </c>
      <c r="C23" s="9" t="inlineStr">
        <is>
          <t>利用者・端末への配布</t>
        </is>
      </c>
      <c r="D23" s="9" t="inlineStr">
        <is>
          <t>R:CU／A:CU</t>
        </is>
      </c>
      <c r="E23" s="9" t="inlineStr">
        <is>
          <t>配布記録</t>
        </is>
      </c>
      <c r="F23" s="10" t="n"/>
      <c r="G23" s="10" t="n"/>
      <c r="H23" s="10" t="n"/>
      <c r="I23" s="10" t="n"/>
      <c r="J23" s="10" t="n"/>
      <c r="K23" s="10" t="n"/>
      <c r="L23" s="10" t="n"/>
      <c r="M23" s="10" t="n"/>
      <c r="N23" s="11" t="n"/>
      <c r="O23" s="9" t="n"/>
    </row>
    <row r="24" ht="46" customHeight="1" s="14">
      <c r="A24" s="12" t="n">
        <v>14</v>
      </c>
      <c r="B24" s="12" t="inlineStr">
        <is>
          <t>P5</t>
        </is>
      </c>
      <c r="C24" s="12" t="inlineStr">
        <is>
          <t>利用者設定・アクセス付与</t>
        </is>
      </c>
      <c r="D24" s="12" t="inlineStr">
        <is>
          <t>R:SD／A:SD</t>
        </is>
      </c>
      <c r="E24" s="12" t="inlineStr">
        <is>
          <t>アクセス権設定記録</t>
        </is>
      </c>
      <c r="F24" s="10" t="n"/>
      <c r="G24" s="10" t="n"/>
      <c r="H24" s="10" t="n"/>
      <c r="I24" s="10" t="n"/>
      <c r="J24" s="10" t="n"/>
      <c r="K24" s="10" t="n"/>
      <c r="L24" s="10" t="n"/>
      <c r="M24" s="10" t="n"/>
      <c r="N24" s="11" t="n"/>
      <c r="O24" s="9" t="n"/>
    </row>
    <row r="25" ht="46" customHeight="1" s="14">
      <c r="A25" s="9" t="n">
        <v>15</v>
      </c>
      <c r="B25" s="9" t="inlineStr">
        <is>
          <t>P5</t>
        </is>
      </c>
      <c r="C25" s="9" t="inlineStr">
        <is>
          <t>割当台帳への反映</t>
        </is>
      </c>
      <c r="D25" s="9" t="inlineStr">
        <is>
          <t>R:DS／A:DS</t>
        </is>
      </c>
      <c r="E25" s="9" t="inlineStr">
        <is>
          <t>ライセンス割当管理表</t>
        </is>
      </c>
      <c r="F25" s="10" t="n"/>
      <c r="G25" s="10" t="n"/>
      <c r="H25" s="10" t="n"/>
      <c r="I25" s="10" t="n"/>
      <c r="J25" s="10" t="n"/>
      <c r="K25" s="10" t="n"/>
      <c r="L25" s="10" t="n"/>
      <c r="M25" s="10" t="n"/>
      <c r="N25" s="11" t="n"/>
      <c r="O25" s="9" t="n"/>
    </row>
    <row r="26" ht="22" customHeight="1" s="14">
      <c r="A26" s="22" t="inlineStr">
        <is>
          <t>P6　運用・利用管理</t>
        </is>
      </c>
    </row>
    <row r="27" ht="46" customHeight="1" s="14">
      <c r="A27" s="12" t="n">
        <v>16</v>
      </c>
      <c r="B27" s="12" t="inlineStr">
        <is>
          <t>P6</t>
        </is>
      </c>
      <c r="C27" s="12" t="inlineStr">
        <is>
          <t>利用状況モニタリング</t>
        </is>
      </c>
      <c r="D27" s="12" t="inlineStr">
        <is>
          <t>R:DS／A:AM</t>
        </is>
      </c>
      <c r="E27" s="12" t="inlineStr">
        <is>
          <t>利用状況データ</t>
        </is>
      </c>
      <c r="F27" s="10" t="n"/>
      <c r="G27" s="10" t="n"/>
      <c r="H27" s="10" t="n"/>
      <c r="I27" s="10" t="n"/>
      <c r="J27" s="10" t="n"/>
      <c r="K27" s="10" t="n"/>
      <c r="L27" s="10" t="n"/>
      <c r="M27" s="10" t="n"/>
      <c r="N27" s="11" t="n"/>
      <c r="O27" s="9" t="n"/>
    </row>
    <row r="28" ht="46" customHeight="1" s="14">
      <c r="A28" s="9" t="n">
        <v>17</v>
      </c>
      <c r="B28" s="9" t="inlineStr">
        <is>
          <t>P6</t>
        </is>
      </c>
      <c r="C28" s="9" t="inlineStr">
        <is>
          <t>正台帳とインベントリの突合</t>
        </is>
      </c>
      <c r="D28" s="9" t="inlineStr">
        <is>
          <t>R:DS／A:AM</t>
        </is>
      </c>
      <c r="E28" s="9" t="inlineStr">
        <is>
          <t>突合結果報告書</t>
        </is>
      </c>
      <c r="F28" s="10" t="n"/>
      <c r="G28" s="10" t="n"/>
      <c r="H28" s="10" t="n"/>
      <c r="I28" s="10" t="n"/>
      <c r="J28" s="10" t="n"/>
      <c r="K28" s="10" t="n"/>
      <c r="L28" s="10" t="n"/>
      <c r="M28" s="10" t="n"/>
      <c r="N28" s="11" t="n"/>
      <c r="O28" s="9" t="n"/>
    </row>
    <row r="29" ht="46" customHeight="1" s="14">
      <c r="A29" s="12" t="n">
        <v>18</v>
      </c>
      <c r="B29" s="12" t="inlineStr">
        <is>
          <t>P6</t>
        </is>
      </c>
      <c r="C29" s="12" t="inlineStr">
        <is>
          <t>コンプライアンス監査（内部）</t>
        </is>
      </c>
      <c r="D29" s="12" t="inlineStr">
        <is>
          <t>R:AU／A:AM</t>
        </is>
      </c>
      <c r="E29" s="12" t="inlineStr">
        <is>
          <t>監査報告書</t>
        </is>
      </c>
      <c r="F29" s="10" t="n"/>
      <c r="G29" s="10" t="n"/>
      <c r="H29" s="10" t="n"/>
      <c r="I29" s="10" t="n"/>
      <c r="J29" s="10" t="n"/>
      <c r="K29" s="10" t="n"/>
      <c r="L29" s="10" t="n"/>
      <c r="M29" s="10" t="n"/>
      <c r="N29" s="11" t="n"/>
      <c r="O29" s="9" t="n"/>
    </row>
    <row r="30" ht="46" customHeight="1" s="14">
      <c r="A30" s="9" t="n">
        <v>19</v>
      </c>
      <c r="B30" s="9" t="inlineStr">
        <is>
          <t>P6</t>
        </is>
      </c>
      <c r="C30" s="9" t="inlineStr">
        <is>
          <t>データ品質KPIモニタリング</t>
        </is>
      </c>
      <c r="D30" s="9" t="inlineStr">
        <is>
          <t>R:DS／A:AM</t>
        </is>
      </c>
      <c r="E30" s="9" t="inlineStr">
        <is>
          <t>データ品質KPIレポート</t>
        </is>
      </c>
      <c r="F30" s="10" t="n"/>
      <c r="G30" s="10" t="n"/>
      <c r="H30" s="10" t="n"/>
      <c r="I30" s="10" t="n"/>
      <c r="J30" s="10" t="n"/>
      <c r="K30" s="10" t="n"/>
      <c r="L30" s="10" t="n"/>
      <c r="M30" s="10" t="n"/>
      <c r="N30" s="11" t="n"/>
      <c r="O30" s="9" t="n"/>
    </row>
    <row r="31" ht="22" customHeight="1" s="14">
      <c r="A31" s="22" t="inlineStr">
        <is>
          <t>P7　変更管理（運用環境変更・クラウド移行・インフラ更改）</t>
        </is>
      </c>
    </row>
    <row r="32" ht="46" customHeight="1" s="14">
      <c r="A32" s="12" t="n">
        <v>20</v>
      </c>
      <c r="B32" s="12" t="inlineStr">
        <is>
          <t>P7</t>
        </is>
      </c>
      <c r="C32" s="12" t="inlineStr">
        <is>
          <t>変更要求（RFC）の起票</t>
        </is>
      </c>
      <c r="D32" s="12" t="inlineStr">
        <is>
          <t>R:AM／A:AM</t>
        </is>
      </c>
      <c r="E32" s="12" t="inlineStr">
        <is>
          <t>変更リクエスト（RFC）</t>
        </is>
      </c>
      <c r="F32" s="10" t="n"/>
      <c r="G32" s="10" t="n"/>
      <c r="H32" s="10" t="n"/>
      <c r="I32" s="10" t="n"/>
      <c r="J32" s="10" t="n"/>
      <c r="K32" s="10" t="n"/>
      <c r="L32" s="10" t="n"/>
      <c r="M32" s="10" t="n"/>
      <c r="N32" s="11" t="n"/>
      <c r="O32" s="9" t="n"/>
    </row>
    <row r="33" ht="46" customHeight="1" s="14">
      <c r="A33" s="9" t="n">
        <v>21</v>
      </c>
      <c r="B33" s="9" t="inlineStr">
        <is>
          <t>P7</t>
        </is>
      </c>
      <c r="C33" s="9" t="inlineStr">
        <is>
          <t>ライセンス影響評価（実行場所・多重稼働・キャパシティ変更等）</t>
        </is>
      </c>
      <c r="D33" s="9" t="inlineStr">
        <is>
          <t>R:AM／A:CB</t>
        </is>
      </c>
      <c r="E33" s="9" t="inlineStr">
        <is>
          <t>ライセンス影響評価チェックリスト</t>
        </is>
      </c>
      <c r="F33" s="10" t="n"/>
      <c r="G33" s="10" t="n"/>
      <c r="H33" s="10" t="n"/>
      <c r="I33" s="10" t="n"/>
      <c r="J33" s="10" t="n"/>
      <c r="K33" s="10" t="n"/>
      <c r="L33" s="10" t="n"/>
      <c r="M33" s="10" t="n"/>
      <c r="N33" s="11" t="n"/>
      <c r="O33" s="9" t="n"/>
    </row>
    <row r="34" ht="46" customHeight="1" s="14">
      <c r="A34" s="12" t="n">
        <v>22</v>
      </c>
      <c r="B34" s="12" t="inlineStr">
        <is>
          <t>P7</t>
        </is>
      </c>
      <c r="C34" s="12" t="inlineStr">
        <is>
          <t>CAB承認・変更実施</t>
        </is>
      </c>
      <c r="D34" s="12" t="inlineStr">
        <is>
          <t>R:CB／A:CB</t>
        </is>
      </c>
      <c r="E34" s="12" t="inlineStr">
        <is>
          <t>変更承認記録</t>
        </is>
      </c>
      <c r="F34" s="10" t="n"/>
      <c r="G34" s="10" t="n"/>
      <c r="H34" s="10" t="n"/>
      <c r="I34" s="10" t="n"/>
      <c r="J34" s="10" t="n"/>
      <c r="K34" s="10" t="n"/>
      <c r="L34" s="10" t="n"/>
      <c r="M34" s="10" t="n"/>
      <c r="N34" s="11" t="n"/>
      <c r="O34" s="9" t="n"/>
    </row>
    <row r="35" ht="46" customHeight="1" s="14">
      <c r="A35" s="9" t="n">
        <v>23</v>
      </c>
      <c r="B35" s="9" t="inlineStr">
        <is>
          <t>P7</t>
        </is>
      </c>
      <c r="C35" s="9" t="inlineStr">
        <is>
          <t>台帳・CMDBへの反映</t>
        </is>
      </c>
      <c r="D35" s="9" t="inlineStr">
        <is>
          <t>R:DS／A:DS</t>
        </is>
      </c>
      <c r="E35" s="9" t="inlineStr">
        <is>
          <t>更新後の正台帳／CMDB</t>
        </is>
      </c>
      <c r="F35" s="10" t="n"/>
      <c r="G35" s="10" t="n"/>
      <c r="H35" s="10" t="n"/>
      <c r="I35" s="10" t="n"/>
      <c r="J35" s="10" t="n"/>
      <c r="K35" s="10" t="n"/>
      <c r="L35" s="10" t="n"/>
      <c r="M35" s="10" t="n"/>
      <c r="N35" s="11" t="n"/>
      <c r="O35" s="9" t="n"/>
    </row>
    <row r="36" ht="22" customHeight="1" s="14">
      <c r="A36" s="22" t="inlineStr">
        <is>
          <t>P8　再割当・ハーベスティング</t>
        </is>
      </c>
    </row>
    <row r="37" ht="46" customHeight="1" s="14">
      <c r="A37" s="12" t="n">
        <v>24</v>
      </c>
      <c r="B37" s="12" t="inlineStr">
        <is>
          <t>P8</t>
        </is>
      </c>
      <c r="C37" s="12" t="inlineStr">
        <is>
          <t>利用終了の検知（異動・退職・低利用）</t>
        </is>
      </c>
      <c r="D37" s="12" t="inlineStr">
        <is>
          <t>R:SD／A:AM</t>
        </is>
      </c>
      <c r="E37" s="12" t="inlineStr">
        <is>
          <t>回収対象リスト</t>
        </is>
      </c>
      <c r="F37" s="10" t="n"/>
      <c r="G37" s="10" t="n"/>
      <c r="H37" s="10" t="n"/>
      <c r="I37" s="10" t="n"/>
      <c r="J37" s="10" t="n"/>
      <c r="K37" s="10" t="n"/>
      <c r="L37" s="10" t="n"/>
      <c r="M37" s="10" t="n"/>
      <c r="N37" s="11" t="n"/>
      <c r="O37" s="9" t="n"/>
    </row>
    <row r="38" ht="46" customHeight="1" s="14">
      <c r="A38" s="9" t="n">
        <v>25</v>
      </c>
      <c r="B38" s="9" t="inlineStr">
        <is>
          <t>P8</t>
        </is>
      </c>
      <c r="C38" s="9" t="inlineStr">
        <is>
          <t>ライセンス回収</t>
        </is>
      </c>
      <c r="D38" s="9" t="inlineStr">
        <is>
          <t>R:CU／A:CU</t>
        </is>
      </c>
      <c r="E38" s="9" t="inlineStr">
        <is>
          <t>回収記録</t>
        </is>
      </c>
      <c r="F38" s="10" t="n"/>
      <c r="G38" s="10" t="n"/>
      <c r="H38" s="10" t="n"/>
      <c r="I38" s="10" t="n"/>
      <c r="J38" s="10" t="n"/>
      <c r="K38" s="10" t="n"/>
      <c r="L38" s="10" t="n"/>
      <c r="M38" s="10" t="n"/>
      <c r="N38" s="11" t="n"/>
      <c r="O38" s="9" t="n"/>
    </row>
    <row r="39" ht="46" customHeight="1" s="14">
      <c r="A39" s="12" t="n">
        <v>26</v>
      </c>
      <c r="B39" s="12" t="inlineStr">
        <is>
          <t>P8</t>
        </is>
      </c>
      <c r="C39" s="12" t="inlineStr">
        <is>
          <t>在庫プールへの再登録・再配分</t>
        </is>
      </c>
      <c r="D39" s="12" t="inlineStr">
        <is>
          <t>R:DS／A:AM</t>
        </is>
      </c>
      <c r="E39" s="12" t="inlineStr">
        <is>
          <t>在庫管理表更新</t>
        </is>
      </c>
      <c r="F39" s="10" t="n"/>
      <c r="G39" s="10" t="n"/>
      <c r="H39" s="10" t="n"/>
      <c r="I39" s="10" t="n"/>
      <c r="J39" s="10" t="n"/>
      <c r="K39" s="10" t="n"/>
      <c r="L39" s="10" t="n"/>
      <c r="M39" s="10" t="n"/>
      <c r="N39" s="11" t="n"/>
      <c r="O39" s="9" t="n"/>
    </row>
    <row r="40" ht="22" customHeight="1" s="14">
      <c r="A40" s="22" t="inlineStr">
        <is>
          <t>P9　更新判断（True-up・契約更新）</t>
        </is>
      </c>
    </row>
    <row r="41" ht="46" customHeight="1" s="14">
      <c r="A41" s="9" t="n">
        <v>27</v>
      </c>
      <c r="B41" s="9" t="inlineStr">
        <is>
          <t>P9</t>
        </is>
      </c>
      <c r="C41" s="9" t="inlineStr">
        <is>
          <t>更新・サポート終了アラート検知</t>
        </is>
      </c>
      <c r="D41" s="9" t="inlineStr">
        <is>
          <t>R:DS／A:AM</t>
        </is>
      </c>
      <c r="E41" s="9" t="inlineStr">
        <is>
          <t>更新カレンダー通知</t>
        </is>
      </c>
      <c r="F41" s="10" t="n"/>
      <c r="G41" s="10" t="n"/>
      <c r="H41" s="10" t="n"/>
      <c r="I41" s="10" t="n"/>
      <c r="J41" s="10" t="n"/>
      <c r="K41" s="10" t="n"/>
      <c r="L41" s="10" t="n"/>
      <c r="M41" s="10" t="n"/>
      <c r="N41" s="11" t="n"/>
      <c r="O41" s="9" t="n"/>
    </row>
    <row r="42" ht="46" customHeight="1" s="14">
      <c r="A42" s="12" t="n">
        <v>28</v>
      </c>
      <c r="B42" s="12" t="inlineStr">
        <is>
          <t>P9</t>
        </is>
      </c>
      <c r="C42" s="12" t="inlineStr">
        <is>
          <t>利用実績評価・要否判断</t>
        </is>
      </c>
      <c r="D42" s="12" t="inlineStr">
        <is>
          <t>R:AM／A:AM</t>
        </is>
      </c>
      <c r="E42" s="12" t="inlineStr">
        <is>
          <t>更新要否判断記録</t>
        </is>
      </c>
      <c r="F42" s="10" t="n"/>
      <c r="G42" s="10" t="n"/>
      <c r="H42" s="10" t="n"/>
      <c r="I42" s="10" t="n"/>
      <c r="J42" s="10" t="n"/>
      <c r="K42" s="10" t="n"/>
      <c r="L42" s="10" t="n"/>
      <c r="M42" s="10" t="n"/>
      <c r="N42" s="11" t="n"/>
      <c r="O42" s="9" t="n"/>
    </row>
    <row r="43" ht="46" customHeight="1" s="14">
      <c r="A43" s="9" t="n">
        <v>29</v>
      </c>
      <c r="B43" s="9" t="inlineStr">
        <is>
          <t>P9</t>
        </is>
      </c>
      <c r="C43" s="9" t="inlineStr">
        <is>
          <t>更新交渉・契約更新</t>
        </is>
      </c>
      <c r="D43" s="9" t="inlineStr">
        <is>
          <t>R:VM／A:PR</t>
        </is>
      </c>
      <c r="E43" s="9" t="inlineStr">
        <is>
          <t>更新契約書</t>
        </is>
      </c>
      <c r="F43" s="10" t="n"/>
      <c r="G43" s="10" t="n"/>
      <c r="H43" s="10" t="n"/>
      <c r="I43" s="10" t="n"/>
      <c r="J43" s="10" t="n"/>
      <c r="K43" s="10" t="n"/>
      <c r="L43" s="10" t="n"/>
      <c r="M43" s="10" t="n"/>
      <c r="N43" s="11" t="n"/>
      <c r="O43" s="9" t="n"/>
    </row>
    <row r="44" ht="22" customHeight="1" s="14">
      <c r="A44" s="22" t="inlineStr">
        <is>
          <t>P10-a　廃棄（永年ライセンスのTermination）</t>
        </is>
      </c>
    </row>
    <row r="45" ht="46" customHeight="1" s="14">
      <c r="A45" s="12" t="n">
        <v>30</v>
      </c>
      <c r="B45" s="12" t="inlineStr">
        <is>
          <t>P10-a</t>
        </is>
      </c>
      <c r="C45" s="12" t="inlineStr">
        <is>
          <t>対象機器・ソフトウェアの特定</t>
        </is>
      </c>
      <c r="D45" s="12" t="inlineStr">
        <is>
          <t>R:DS／A:AM</t>
        </is>
      </c>
      <c r="E45" s="12" t="inlineStr">
        <is>
          <t>廃棄対象リスト</t>
        </is>
      </c>
      <c r="F45" s="10" t="n"/>
      <c r="G45" s="10" t="n"/>
      <c r="H45" s="10" t="n"/>
      <c r="I45" s="10" t="n"/>
      <c r="J45" s="10" t="n"/>
      <c r="K45" s="10" t="n"/>
      <c r="L45" s="10" t="n"/>
      <c r="M45" s="10" t="n"/>
      <c r="N45" s="11" t="n"/>
      <c r="O45" s="9" t="n"/>
    </row>
    <row r="46" ht="46" customHeight="1" s="14">
      <c r="A46" s="9" t="n">
        <v>31</v>
      </c>
      <c r="B46" s="9" t="inlineStr">
        <is>
          <t>P10-a</t>
        </is>
      </c>
      <c r="C46" s="9" t="inlineStr">
        <is>
          <t>データ消去・ソフトウェアアンインストール</t>
        </is>
      </c>
      <c r="D46" s="9" t="inlineStr">
        <is>
          <t>R:CU／A:CU</t>
        </is>
      </c>
      <c r="E46" s="9" t="inlineStr">
        <is>
          <t>消去証明</t>
        </is>
      </c>
      <c r="F46" s="10" t="n"/>
      <c r="G46" s="10" t="n"/>
      <c r="H46" s="10" t="n"/>
      <c r="I46" s="10" t="n"/>
      <c r="J46" s="10" t="n"/>
      <c r="K46" s="10" t="n"/>
      <c r="L46" s="10" t="n"/>
      <c r="M46" s="10" t="n"/>
      <c r="N46" s="11" t="n"/>
      <c r="O46" s="9" t="n"/>
    </row>
    <row r="47" ht="46" customHeight="1" s="14">
      <c r="A47" s="12" t="n">
        <v>32</v>
      </c>
      <c r="B47" s="12" t="inlineStr">
        <is>
          <t>P10-a</t>
        </is>
      </c>
      <c r="C47" s="12" t="inlineStr">
        <is>
          <t>機器の物理廃棄（該当する場合）</t>
        </is>
      </c>
      <c r="D47" s="12" t="inlineStr">
        <is>
          <t>R:CU／A:AM</t>
        </is>
      </c>
      <c r="E47" s="12" t="inlineStr">
        <is>
          <t>廃棄証明書</t>
        </is>
      </c>
      <c r="F47" s="10" t="n"/>
      <c r="G47" s="10" t="n"/>
      <c r="H47" s="10" t="n"/>
      <c r="I47" s="10" t="n"/>
      <c r="J47" s="10" t="n"/>
      <c r="K47" s="10" t="n"/>
      <c r="L47" s="10" t="n"/>
      <c r="M47" s="10" t="n"/>
      <c r="N47" s="11" t="n"/>
      <c r="O47" s="9" t="n"/>
    </row>
    <row r="48" ht="46" customHeight="1" s="14">
      <c r="A48" s="9" t="n">
        <v>33</v>
      </c>
      <c r="B48" s="9" t="inlineStr">
        <is>
          <t>P10-a</t>
        </is>
      </c>
      <c r="C48" s="9" t="inlineStr">
        <is>
          <t>ライセンス使用権消滅の記録・台帳更新</t>
        </is>
      </c>
      <c r="D48" s="9" t="inlineStr">
        <is>
          <t>R:DS／A:DS</t>
        </is>
      </c>
      <c r="E48" s="9" t="inlineStr">
        <is>
          <t>使用権消滅記録</t>
        </is>
      </c>
      <c r="F48" s="10" t="n"/>
      <c r="G48" s="10" t="n"/>
      <c r="H48" s="10" t="n"/>
      <c r="I48" s="10" t="n"/>
      <c r="J48" s="10" t="n"/>
      <c r="K48" s="10" t="n"/>
      <c r="L48" s="10" t="n"/>
      <c r="M48" s="10" t="n"/>
      <c r="N48" s="11" t="n"/>
      <c r="O48" s="9" t="n"/>
    </row>
    <row r="49" ht="22" customHeight="1" s="14">
      <c r="A49" s="22" t="inlineStr">
        <is>
          <t>P10-b　サブスクリプション契約終了</t>
        </is>
      </c>
    </row>
    <row r="50" ht="46" customHeight="1" s="14">
      <c r="A50" s="12" t="n">
        <v>34</v>
      </c>
      <c r="B50" s="12" t="inlineStr">
        <is>
          <t>P10-b</t>
        </is>
      </c>
      <c r="C50" s="12" t="inlineStr">
        <is>
          <t>解約通知・解約条件確認</t>
        </is>
      </c>
      <c r="D50" s="12" t="inlineStr">
        <is>
          <t>R:VM／A:PR</t>
        </is>
      </c>
      <c r="E50" s="12" t="inlineStr">
        <is>
          <t>解約通知記録</t>
        </is>
      </c>
      <c r="F50" s="10" t="n"/>
      <c r="G50" s="10" t="n"/>
      <c r="H50" s="10" t="n"/>
      <c r="I50" s="10" t="n"/>
      <c r="J50" s="10" t="n"/>
      <c r="K50" s="10" t="n"/>
      <c r="L50" s="10" t="n"/>
      <c r="M50" s="10" t="n"/>
      <c r="N50" s="11" t="n"/>
      <c r="O50" s="9" t="n"/>
    </row>
    <row r="51" ht="46" customHeight="1" s="14">
      <c r="A51" s="9" t="n">
        <v>35</v>
      </c>
      <c r="B51" s="9" t="inlineStr">
        <is>
          <t>P10-b</t>
        </is>
      </c>
      <c r="C51" s="9" t="inlineStr">
        <is>
          <t>データエクスポート・移行</t>
        </is>
      </c>
      <c r="D51" s="9" t="inlineStr">
        <is>
          <t>R:DS／A:AM</t>
        </is>
      </c>
      <c r="E51" s="9" t="inlineStr">
        <is>
          <t>エクスポート済みデータ</t>
        </is>
      </c>
      <c r="F51" s="10" t="n"/>
      <c r="G51" s="10" t="n"/>
      <c r="H51" s="10" t="n"/>
      <c r="I51" s="10" t="n"/>
      <c r="J51" s="10" t="n"/>
      <c r="K51" s="10" t="n"/>
      <c r="L51" s="10" t="n"/>
      <c r="M51" s="10" t="n"/>
      <c r="N51" s="11" t="n"/>
      <c r="O51" s="9" t="n"/>
    </row>
    <row r="52" ht="46" customHeight="1" s="14">
      <c r="A52" s="12" t="n">
        <v>36</v>
      </c>
      <c r="B52" s="12" t="inlineStr">
        <is>
          <t>P10-b</t>
        </is>
      </c>
      <c r="C52" s="12" t="inlineStr">
        <is>
          <t>ID・アカウント削除</t>
        </is>
      </c>
      <c r="D52" s="12" t="inlineStr">
        <is>
          <t>R:SD／A:CU</t>
        </is>
      </c>
      <c r="E52" s="12" t="inlineStr">
        <is>
          <t>アカウント削除記録</t>
        </is>
      </c>
      <c r="F52" s="10" t="n"/>
      <c r="G52" s="10" t="n"/>
      <c r="H52" s="10" t="n"/>
      <c r="I52" s="10" t="n"/>
      <c r="J52" s="10" t="n"/>
      <c r="K52" s="10" t="n"/>
      <c r="L52" s="10" t="n"/>
      <c r="M52" s="10" t="n"/>
      <c r="N52" s="11" t="n"/>
      <c r="O52" s="9" t="n"/>
    </row>
    <row r="53" ht="46" customHeight="1" s="14">
      <c r="A53" s="9" t="n">
        <v>37</v>
      </c>
      <c r="B53" s="9" t="inlineStr">
        <is>
          <t>P10-b</t>
        </is>
      </c>
      <c r="C53" s="9" t="inlineStr">
        <is>
          <t>最終請求確認・契約終了記録</t>
        </is>
      </c>
      <c r="D53" s="9" t="inlineStr">
        <is>
          <t>R:FN／A:FN</t>
        </is>
      </c>
      <c r="E53" s="9" t="inlineStr">
        <is>
          <t>契約終了記録</t>
        </is>
      </c>
      <c r="F53" s="10" t="n"/>
      <c r="G53" s="10" t="n"/>
      <c r="H53" s="10" t="n"/>
      <c r="I53" s="10" t="n"/>
      <c r="J53" s="10" t="n"/>
      <c r="K53" s="10" t="n"/>
      <c r="L53" s="10" t="n"/>
      <c r="M53" s="10" t="n"/>
      <c r="N53" s="11" t="n"/>
      <c r="O53" s="9" t="n"/>
    </row>
  </sheetData>
  <mergeCells count="13">
    <mergeCell ref="A26:O26"/>
    <mergeCell ref="A2:O2"/>
    <mergeCell ref="A10:O10"/>
    <mergeCell ref="A36:O36"/>
    <mergeCell ref="A49:O49"/>
    <mergeCell ref="A44:O44"/>
    <mergeCell ref="A14:O14"/>
    <mergeCell ref="A31:O31"/>
    <mergeCell ref="A6:O6"/>
    <mergeCell ref="A22:O22"/>
    <mergeCell ref="A40:O40"/>
    <mergeCell ref="A18:O18"/>
    <mergeCell ref="A3:O3"/>
  </mergeCells>
  <dataValidations count="1">
    <dataValidation sqref="N7 N8 N9 N11 N12 N13 N15 N16 N17 N19 N20 N21 N23 N24 N25 N27 N28 N29 N30 N32 N33 N34 N35 N37 N38 N39 N41 N42 N43 N45 N46 N47 N48 N50 N51 N52 N53" showDropDown="0" showInputMessage="0" showErrorMessage="0" allowBlank="1" type="list">
      <formula1>"未提出,一部提出,提出済,対象外"</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ITAMS K.K.</dc:creator>
  <dcterms:created xmlns:dcterms="http://purl.org/dc/terms/" xmlns:xsi="http://www.w3.org/2001/XMLSchema-instance" xsi:type="dcterms:W3CDTF">2026-07-03T09:44:17Z</dcterms:created>
  <dcterms:modified xmlns:dcterms="http://purl.org/dc/terms/" xmlns:xsi="http://www.w3.org/2001/XMLSchema-instance" xsi:type="dcterms:W3CDTF">2026-07-18T04:38:02Z</dcterms:modified>
  <cp:lastModifiedBy>ITAMS K.K.</cp:lastModifiedBy>
</cp:coreProperties>
</file>